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ublic_html\sta6166\"/>
    </mc:Choice>
  </mc:AlternateContent>
  <bookViews>
    <workbookView xWindow="0" yWindow="0" windowWidth="20490" windowHeight="7650" activeTab="1"/>
  </bookViews>
  <sheets>
    <sheet name="Chart1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2" i="1" l="1"/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1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2" i="1"/>
  <c r="G1" i="1"/>
</calcChain>
</file>

<file path=xl/sharedStrings.xml><?xml version="1.0" encoding="utf-8"?>
<sst xmlns="http://schemas.openxmlformats.org/spreadsheetml/2006/main" count="489" uniqueCount="399">
  <si>
    <t>SiteNum</t>
  </si>
  <si>
    <t>Site</t>
  </si>
  <si>
    <t>ELEV.C</t>
  </si>
  <si>
    <t>LAT</t>
  </si>
  <si>
    <t>LONG</t>
  </si>
  <si>
    <t>Mean.Jan</t>
  </si>
  <si>
    <t>ABILENE MUNICIPAL AP           ABI</t>
  </si>
  <si>
    <t>ALBANY</t>
  </si>
  <si>
    <t>ALICE                          ALI</t>
  </si>
  <si>
    <t>ALPINE</t>
  </si>
  <si>
    <t>ALVIN</t>
  </si>
  <si>
    <t>AMARILLO INTL AP               AMA</t>
  </si>
  <si>
    <t>AMISTAD DAM</t>
  </si>
  <si>
    <t>ANAHUAC</t>
  </si>
  <si>
    <t>ANDREWS</t>
  </si>
  <si>
    <t>ANGLETON 2 W</t>
  </si>
  <si>
    <t>ANSON</t>
  </si>
  <si>
    <t>ARANSAS WILDLIFE REF</t>
  </si>
  <si>
    <t>ARCHER CITY</t>
  </si>
  <si>
    <t>ASPERMONT</t>
  </si>
  <si>
    <t>ATHENS</t>
  </si>
  <si>
    <t>AUSTIN CITY (CAMP MABRY)       ATT</t>
  </si>
  <si>
    <t>AUSTIN-BERGSTROM INTL AP       AUS</t>
  </si>
  <si>
    <t>BAKERSFIELD</t>
  </si>
  <si>
    <t>BALLINGER 2 NW</t>
  </si>
  <si>
    <t>BALMORHEA</t>
  </si>
  <si>
    <t>BARDWELL DAM</t>
  </si>
  <si>
    <t>BAY CITY WATERWORKS</t>
  </si>
  <si>
    <t>BAYTOWN</t>
  </si>
  <si>
    <t>BEAUMONT RESEARCH CTR</t>
  </si>
  <si>
    <t>BEEVILLE 5 NE</t>
  </si>
  <si>
    <t>BELTON DAM</t>
  </si>
  <si>
    <t>BENAVIDES 2</t>
  </si>
  <si>
    <t>BENBROOK DAM</t>
  </si>
  <si>
    <t>BIG LAKE 2</t>
  </si>
  <si>
    <t>BIG SPRING                     HCA</t>
  </si>
  <si>
    <t>BLANCO</t>
  </si>
  <si>
    <t>BOERNE</t>
  </si>
  <si>
    <t>BONHAM 3 NNE</t>
  </si>
  <si>
    <t>BOQUILLAS RANGER STN</t>
  </si>
  <si>
    <t>BORGER</t>
  </si>
  <si>
    <t>BOWIE</t>
  </si>
  <si>
    <t>BOYS RANCH</t>
  </si>
  <si>
    <t>BRACKETTVILLE</t>
  </si>
  <si>
    <t>BRADY</t>
  </si>
  <si>
    <t>BRAVO</t>
  </si>
  <si>
    <t>BRECKENRIDGE</t>
  </si>
  <si>
    <t>BRENHAM</t>
  </si>
  <si>
    <t>BRIDGEPORT</t>
  </si>
  <si>
    <t>BROWNFIELD 2</t>
  </si>
  <si>
    <t>BROWNSVILLE AP                 BRO</t>
  </si>
  <si>
    <t>BROWNWOOD</t>
  </si>
  <si>
    <t>BURLESON</t>
  </si>
  <si>
    <t>BURNET</t>
  </si>
  <si>
    <t>CAMERON</t>
  </si>
  <si>
    <t>CAMP WOOD</t>
  </si>
  <si>
    <t>CANADIAN</t>
  </si>
  <si>
    <t>CANDELARIA</t>
  </si>
  <si>
    <t>CANYON DAM</t>
  </si>
  <si>
    <t>CANYON</t>
  </si>
  <si>
    <t>CARRIZO SPRINGS</t>
  </si>
  <si>
    <t>CARTA VALLEY 4 W</t>
  </si>
  <si>
    <t>CARTHAGE</t>
  </si>
  <si>
    <t>CASTOLON</t>
  </si>
  <si>
    <t>CATARINA</t>
  </si>
  <si>
    <t>CENTER</t>
  </si>
  <si>
    <t>CENTERVILLE</t>
  </si>
  <si>
    <t>CHANNING 2</t>
  </si>
  <si>
    <t>CHAPMAN RANCH</t>
  </si>
  <si>
    <t>CHARLOTTE 5 NNW</t>
  </si>
  <si>
    <t>CHILDRESS MUNICIPAL AP         CDS</t>
  </si>
  <si>
    <t>CHISOS BASIN</t>
  </si>
  <si>
    <t>CHOKE CANYON DAM</t>
  </si>
  <si>
    <t>CLARENDON</t>
  </si>
  <si>
    <t>CLARKSVILLE 2 NE</t>
  </si>
  <si>
    <t>CLAUDE</t>
  </si>
  <si>
    <t>CLEBURNE</t>
  </si>
  <si>
    <t>CLEVELAND</t>
  </si>
  <si>
    <t>COLDSPRING 5 SSW</t>
  </si>
  <si>
    <t>COLEMAN</t>
  </si>
  <si>
    <t>COLLEGE STATION ETRWD AP       CLL</t>
  </si>
  <si>
    <t>COLORADO CITY</t>
  </si>
  <si>
    <t>COLUMBUS</t>
  </si>
  <si>
    <t>CONROE</t>
  </si>
  <si>
    <t>COPE RANCH</t>
  </si>
  <si>
    <t>COPPER BREAKS STATE PK</t>
  </si>
  <si>
    <t>CORNUDAS SERVICE STN</t>
  </si>
  <si>
    <t>CORPUS CHRISTI NAS</t>
  </si>
  <si>
    <t>CORPUS CHRISTI INTL AP         CRP</t>
  </si>
  <si>
    <t>CORSICANA</t>
  </si>
  <si>
    <t>CRANE 2 E</t>
  </si>
  <si>
    <t>CROCKETT</t>
  </si>
  <si>
    <t>CROSBYTON</t>
  </si>
  <si>
    <t>CRYSTAL CITY</t>
  </si>
  <si>
    <t>CUERO</t>
  </si>
  <si>
    <t>DAINGERFIELD 9 S</t>
  </si>
  <si>
    <t>DALHART 6 SW</t>
  </si>
  <si>
    <t>DALHART MUNICIPAL AP           DHT</t>
  </si>
  <si>
    <t>DALLAS-FT WORTH INTL AP        DFW</t>
  </si>
  <si>
    <t>DALLAS LOVE AP                 DAL</t>
  </si>
  <si>
    <t>DANEVANG 1 W</t>
  </si>
  <si>
    <t>DEKALB</t>
  </si>
  <si>
    <t>DELL CITY 5 SSW</t>
  </si>
  <si>
    <t>DEL RIO INTL AP                DRT</t>
  </si>
  <si>
    <t>DENISON DAM</t>
  </si>
  <si>
    <t>DENTON 2 SE</t>
  </si>
  <si>
    <t>DILLEY</t>
  </si>
  <si>
    <t>DIMMITT 2 N</t>
  </si>
  <si>
    <t>DRIPPING SPRINGS 6 E</t>
  </si>
  <si>
    <t>DUBLIN</t>
  </si>
  <si>
    <t>DUMAS</t>
  </si>
  <si>
    <t>EAGLE MOUNTAIN LAKE</t>
  </si>
  <si>
    <t>EAGLE PASS</t>
  </si>
  <si>
    <t>EASTLAND</t>
  </si>
  <si>
    <t>EL PASO 32 ENE</t>
  </si>
  <si>
    <t>EL PASO INTL AP                ELP</t>
  </si>
  <si>
    <t>ELGIN</t>
  </si>
  <si>
    <t>EMORY</t>
  </si>
  <si>
    <t>ENCINAL</t>
  </si>
  <si>
    <t>EVANT 1 SSW</t>
  </si>
  <si>
    <t>FAIRFIELD 3 W</t>
  </si>
  <si>
    <t>FALCON DAM</t>
  </si>
  <si>
    <t>FALFURRIAS</t>
  </si>
  <si>
    <t>FERRIS</t>
  </si>
  <si>
    <t>FLATONIA</t>
  </si>
  <si>
    <t>FLORESVILLE</t>
  </si>
  <si>
    <t>FLOYDADA</t>
  </si>
  <si>
    <t>FOLLETT</t>
  </si>
  <si>
    <t>FORT DAVIS</t>
  </si>
  <si>
    <t>FORT HANCOCK 8 SSE</t>
  </si>
  <si>
    <t>FORT STOCKTON</t>
  </si>
  <si>
    <t>FOWLERTON</t>
  </si>
  <si>
    <t>FRANKLIN</t>
  </si>
  <si>
    <t>FREDERICKSBURG</t>
  </si>
  <si>
    <t>FREEPORT 2 NW</t>
  </si>
  <si>
    <t>FREER</t>
  </si>
  <si>
    <t>FRIONA</t>
  </si>
  <si>
    <t>GAIL</t>
  </si>
  <si>
    <t>GAINESVILLE</t>
  </si>
  <si>
    <t>GAINESVILLE 5 ENE</t>
  </si>
  <si>
    <t>GALVESTON                      GLS</t>
  </si>
  <si>
    <t>GARDEN CITY 1 E</t>
  </si>
  <si>
    <t>GATESVILLE 4 SSE</t>
  </si>
  <si>
    <t>GEORGETOWN LAKE</t>
  </si>
  <si>
    <t>GILMER 4 WNW</t>
  </si>
  <si>
    <t>GLEN ROSE 2 W</t>
  </si>
  <si>
    <t>GOLDTHWAITE 1 WSW</t>
  </si>
  <si>
    <t>GOLIAD</t>
  </si>
  <si>
    <t>GONZALES 1 N</t>
  </si>
  <si>
    <t>GRAHAM</t>
  </si>
  <si>
    <t>GRANDFALLS 3 SSE</t>
  </si>
  <si>
    <t>GRANGER DAM</t>
  </si>
  <si>
    <t>GRAPEVINE DAM</t>
  </si>
  <si>
    <t>GREENVILLE KGVL RADIO</t>
  </si>
  <si>
    <t>GROVETON</t>
  </si>
  <si>
    <t>GRUVER</t>
  </si>
  <si>
    <t>GUTHRIE</t>
  </si>
  <si>
    <t>HALLETTSVILLE 2 N</t>
  </si>
  <si>
    <t>HAMILTON 1 NW</t>
  </si>
  <si>
    <t>HARLINGEN</t>
  </si>
  <si>
    <t>HART</t>
  </si>
  <si>
    <t>HASKELL</t>
  </si>
  <si>
    <t>HEBBRONVILLE</t>
  </si>
  <si>
    <t>HENDERSON</t>
  </si>
  <si>
    <t>HENRIETTA</t>
  </si>
  <si>
    <t>HEREFORD</t>
  </si>
  <si>
    <t>HICO</t>
  </si>
  <si>
    <t>HILLSBORO</t>
  </si>
  <si>
    <t>HONDO AP                       HDO</t>
  </si>
  <si>
    <t>HORDS CREEK DAM</t>
  </si>
  <si>
    <t>HOUSTON BUSH INTL AP           IAH</t>
  </si>
  <si>
    <t>HOUSTON HOBBY AP               HOU</t>
  </si>
  <si>
    <t>HOUSTON SAN JACINTO DAM</t>
  </si>
  <si>
    <t>HUDSPETH RIVER RANCH</t>
  </si>
  <si>
    <t>HUNTSVILLE</t>
  </si>
  <si>
    <t>JACKSBORO</t>
  </si>
  <si>
    <t>JACKSONVILLE</t>
  </si>
  <si>
    <t>JAYTON</t>
  </si>
  <si>
    <t>JEFFERSON</t>
  </si>
  <si>
    <t>JEWETT</t>
  </si>
  <si>
    <t>JOHNSON CITY</t>
  </si>
  <si>
    <t>JUNCTION 4 SSW                 JCT</t>
  </si>
  <si>
    <t>KARNES CITY 2 N</t>
  </si>
  <si>
    <t>KAUFMAN 3 SE</t>
  </si>
  <si>
    <t>KENT 8 SE</t>
  </si>
  <si>
    <t>KERRVILLE 3 NNE</t>
  </si>
  <si>
    <t>KILLEEN 3 S                    ILE</t>
  </si>
  <si>
    <t>KINGSVILLE</t>
  </si>
  <si>
    <t>KINGSVILLE NAAS</t>
  </si>
  <si>
    <t>LA GRANGE</t>
  </si>
  <si>
    <t>LA PRYOR</t>
  </si>
  <si>
    <t>LA TUNA 1 S</t>
  </si>
  <si>
    <t>LAJITAS</t>
  </si>
  <si>
    <t>LAKE COLORADO CITY</t>
  </si>
  <si>
    <t>LAKE FORK RESERVOIR</t>
  </si>
  <si>
    <t>LAKE KEMP</t>
  </si>
  <si>
    <t>LAMESA 1 SSE</t>
  </si>
  <si>
    <t>LAMPASAS</t>
  </si>
  <si>
    <t>LANGTRY</t>
  </si>
  <si>
    <t>LAREDO 2</t>
  </si>
  <si>
    <t>LAVON DAM</t>
  </si>
  <si>
    <t>LEVELLAND</t>
  </si>
  <si>
    <t>LEXINGTON</t>
  </si>
  <si>
    <t>LIBERTY</t>
  </si>
  <si>
    <t>LIPSCOMB</t>
  </si>
  <si>
    <t>LITTLEFIELD 2 NW</t>
  </si>
  <si>
    <t>LIVINGSTON 2 NNE</t>
  </si>
  <si>
    <t>LLANO</t>
  </si>
  <si>
    <t>LONGVIEW</t>
  </si>
  <si>
    <t>LONGVIEW 11 SE</t>
  </si>
  <si>
    <t>LOVELADY</t>
  </si>
  <si>
    <t>LUBBOCK RGNL AP                LBB</t>
  </si>
  <si>
    <t>LUFKIN ANGELINA CO AP          LFK</t>
  </si>
  <si>
    <t>LULING</t>
  </si>
  <si>
    <t>LYTLE 3 W</t>
  </si>
  <si>
    <t>MADISONVILLE</t>
  </si>
  <si>
    <t>MARATHON</t>
  </si>
  <si>
    <t>MARFA # 2</t>
  </si>
  <si>
    <t>MARLIN 3 NE</t>
  </si>
  <si>
    <t>MARSHALL</t>
  </si>
  <si>
    <t>MASON</t>
  </si>
  <si>
    <t>MATADOR</t>
  </si>
  <si>
    <t>MATAGORDA 2</t>
  </si>
  <si>
    <t>MATHIS 4 SSW</t>
  </si>
  <si>
    <t>MCALLEN</t>
  </si>
  <si>
    <t>MCALLEN MILLER INTL AP         MFE</t>
  </si>
  <si>
    <t>MCCAMEY</t>
  </si>
  <si>
    <t>MC COOK</t>
  </si>
  <si>
    <t>MEDINA 2 W                     T87</t>
  </si>
  <si>
    <t>MCGREGOR</t>
  </si>
  <si>
    <t>MC KINNEY 3 S</t>
  </si>
  <si>
    <t>MC LEAN</t>
  </si>
  <si>
    <t>MEMPHIS</t>
  </si>
  <si>
    <t>MENARD</t>
  </si>
  <si>
    <t>MEXIA</t>
  </si>
  <si>
    <t>MIAMI</t>
  </si>
  <si>
    <t>MIDLAND INTL AP                MAF</t>
  </si>
  <si>
    <t>MIDLAND 4 ENE</t>
  </si>
  <si>
    <t>MINEOLA 8 ENE</t>
  </si>
  <si>
    <t>MINERAL WELLS AP               MWL</t>
  </si>
  <si>
    <t>MISSION 4 W</t>
  </si>
  <si>
    <t>MONAHANS</t>
  </si>
  <si>
    <t>MORTON</t>
  </si>
  <si>
    <t>MOUNT LOCKE</t>
  </si>
  <si>
    <t>MOUNT PLEASANT</t>
  </si>
  <si>
    <t>MUENSTER</t>
  </si>
  <si>
    <t>MULESHOE 1</t>
  </si>
  <si>
    <t>MULESHOE NATL WDLF REF</t>
  </si>
  <si>
    <t>MUNDAY</t>
  </si>
  <si>
    <t>NACOGDOCHES</t>
  </si>
  <si>
    <t>NAVARRO MILLS DAM</t>
  </si>
  <si>
    <t>NEW BRAUNFELS</t>
  </si>
  <si>
    <t>NEW GULF</t>
  </si>
  <si>
    <t>NIXON</t>
  </si>
  <si>
    <t>O C FISHER DAM</t>
  </si>
  <si>
    <t>OLNEY</t>
  </si>
  <si>
    <t>OLTON</t>
  </si>
  <si>
    <t>ORANGE</t>
  </si>
  <si>
    <t>ORANGE 9 N</t>
  </si>
  <si>
    <t>OZONA 1 SSW</t>
  </si>
  <si>
    <t>PADUCAH</t>
  </si>
  <si>
    <t>PAINT ROCK</t>
  </si>
  <si>
    <t>PALACIOS MUNICIPAL AP          PSX</t>
  </si>
  <si>
    <t>PALESTINE 2 NE</t>
  </si>
  <si>
    <t>PAMPA 2</t>
  </si>
  <si>
    <t>PANDALE 1 N</t>
  </si>
  <si>
    <t>PANDALE 11 NE</t>
  </si>
  <si>
    <t>PANHANDLE</t>
  </si>
  <si>
    <t>PANTHER JUNCTION</t>
  </si>
  <si>
    <t>PARIS</t>
  </si>
  <si>
    <t>PEARSALL</t>
  </si>
  <si>
    <t>PECOS</t>
  </si>
  <si>
    <t>PENWELL</t>
  </si>
  <si>
    <t>PERRYTON</t>
  </si>
  <si>
    <t>PERSIMMON GAP</t>
  </si>
  <si>
    <t>PIERCE 1 E</t>
  </si>
  <si>
    <t>PILOT POINT</t>
  </si>
  <si>
    <t>PINE SPRINGS</t>
  </si>
  <si>
    <t>PLAINS</t>
  </si>
  <si>
    <t>PLAINVIEW</t>
  </si>
  <si>
    <t>POINT COMFORT</t>
  </si>
  <si>
    <t>PORT ARANSAS</t>
  </si>
  <si>
    <t>PORT ARTHUR AP BEAUMONT        BPT</t>
  </si>
  <si>
    <t>PORT ISABEL</t>
  </si>
  <si>
    <t>PORT MANSFIELD                 9R2</t>
  </si>
  <si>
    <t>PORT O CONNOR</t>
  </si>
  <si>
    <t>POST</t>
  </si>
  <si>
    <t>POTEET</t>
  </si>
  <si>
    <t>PRADE RANCH</t>
  </si>
  <si>
    <t>PRESIDIO</t>
  </si>
  <si>
    <t>PROCTOR RESERVOIR</t>
  </si>
  <si>
    <t>PUTNAM</t>
  </si>
  <si>
    <t>QUANAH 5 SE</t>
  </si>
  <si>
    <t>RAYMONDVILLE</t>
  </si>
  <si>
    <t>RED BLUFF DAM</t>
  </si>
  <si>
    <t>RED ROCK</t>
  </si>
  <si>
    <t>REFUGIO</t>
  </si>
  <si>
    <t>REFUGIO 7 N</t>
  </si>
  <si>
    <t>RIO GRANDE CITY 1 SE</t>
  </si>
  <si>
    <t>RISING STAR 1 S</t>
  </si>
  <si>
    <t>ROBERT LEE</t>
  </si>
  <si>
    <t>ROBSTOWN</t>
  </si>
  <si>
    <t>ROCKPORT</t>
  </si>
  <si>
    <t>ROCKSPRINGS</t>
  </si>
  <si>
    <t>ROSCOE</t>
  </si>
  <si>
    <t>ROTAN</t>
  </si>
  <si>
    <t>RUSK</t>
  </si>
  <si>
    <t>SAM RAYBURN DAM</t>
  </si>
  <si>
    <t>SAN ANGELO MATHIS AP           SJT</t>
  </si>
  <si>
    <t>SAN ANTONIO INTL AP            SAT</t>
  </si>
  <si>
    <t>SAN MARCOS</t>
  </si>
  <si>
    <t>SAN SABA</t>
  </si>
  <si>
    <t>SANDERSON</t>
  </si>
  <si>
    <t>SANTA ROSA 3 WNW</t>
  </si>
  <si>
    <t>SEALY</t>
  </si>
  <si>
    <t>SAN ANTONIO SEAWORLD</t>
  </si>
  <si>
    <t>SEMINOLE</t>
  </si>
  <si>
    <t>SEYMOUR</t>
  </si>
  <si>
    <t>SHAMROCK 2</t>
  </si>
  <si>
    <t>SHEFFIELD</t>
  </si>
  <si>
    <t>SHERMAN</t>
  </si>
  <si>
    <t>SIERRA BLANCA 2 E</t>
  </si>
  <si>
    <t>SILVERTON</t>
  </si>
  <si>
    <t>SINTON</t>
  </si>
  <si>
    <t>SMITHVILLE</t>
  </si>
  <si>
    <t>SNYDER</t>
  </si>
  <si>
    <t>SOMERVILLE DAM</t>
  </si>
  <si>
    <t>SONORA</t>
  </si>
  <si>
    <t>SPEARMAN</t>
  </si>
  <si>
    <t>SPUR</t>
  </si>
  <si>
    <t>STAMFORD 1</t>
  </si>
  <si>
    <t>STEPHENVILLE 1 N</t>
  </si>
  <si>
    <t>STERLING CITY</t>
  </si>
  <si>
    <t>STILLHOUSE HOLLOW DAM</t>
  </si>
  <si>
    <t>STRATFORD</t>
  </si>
  <si>
    <t>SUGAR LAND</t>
  </si>
  <si>
    <t>SULPHUR SPRINGS</t>
  </si>
  <si>
    <t>TAHOKA</t>
  </si>
  <si>
    <t>TAYLOR</t>
  </si>
  <si>
    <t>TEMPLE</t>
  </si>
  <si>
    <t>TEXARKANA</t>
  </si>
  <si>
    <t>THOMPSONS 3 WSW</t>
  </si>
  <si>
    <t>THROCKMORTON</t>
  </si>
  <si>
    <t>TILDEN 4 SSE</t>
  </si>
  <si>
    <t>TOLEDO BEND DAM</t>
  </si>
  <si>
    <t>TORNILLO 2 SSE</t>
  </si>
  <si>
    <t>TOWN BLUFF DAM</t>
  </si>
  <si>
    <t>TRUSCOTT 3 W</t>
  </si>
  <si>
    <t>TULIA</t>
  </si>
  <si>
    <t>TURKEY</t>
  </si>
  <si>
    <t>TYLER</t>
  </si>
  <si>
    <t>UVALDE</t>
  </si>
  <si>
    <t>UVALDE 3 SW</t>
  </si>
  <si>
    <t>VALENTINE</t>
  </si>
  <si>
    <t>VAN HORN</t>
  </si>
  <si>
    <t>VERNON</t>
  </si>
  <si>
    <t>VICTORIA RGNL AP               VCT</t>
  </si>
  <si>
    <t>WACO DAM</t>
  </si>
  <si>
    <t>WACO RGNL AP                   ACT</t>
  </si>
  <si>
    <t>WASHINGTON STATE PARK</t>
  </si>
  <si>
    <t>WATER VALLEY</t>
  </si>
  <si>
    <t>WAXAHACHIE</t>
  </si>
  <si>
    <t>WEATHERFORD</t>
  </si>
  <si>
    <t>WELDER W'LIFE FOUNDATION</t>
  </si>
  <si>
    <t>WELLINGTON</t>
  </si>
  <si>
    <t>WESLACO 2 E</t>
  </si>
  <si>
    <t>WHITNEY DAM</t>
  </si>
  <si>
    <t>WICHITA FALLS SHEPPRD AP       SPS</t>
  </si>
  <si>
    <t>WILLS POINT</t>
  </si>
  <si>
    <t>WINK WINKLER CO AP             INK</t>
  </si>
  <si>
    <t>WINTERS 1 NNE</t>
  </si>
  <si>
    <t>WRIGHT PATMAN DM &amp; LK</t>
  </si>
  <si>
    <t>YOAKUM</t>
  </si>
  <si>
    <t>YSLETA</t>
  </si>
  <si>
    <t>ZAPATA 3 SW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</si>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</sst>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LAT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Sheet1!$G$2:$G$370</c:f>
              <c:numCache>
                <c:formatCode>General</c:formatCode>
                <c:ptCount val="369"/>
                <c:pt idx="0">
                  <c:v>-99.68</c:v>
                </c:pt>
                <c:pt idx="1">
                  <c:v>-99.3</c:v>
                </c:pt>
                <c:pt idx="2">
                  <c:v>-98.07</c:v>
                </c:pt>
                <c:pt idx="3">
                  <c:v>-103.67</c:v>
                </c:pt>
                <c:pt idx="4">
                  <c:v>-95.23</c:v>
                </c:pt>
                <c:pt idx="5">
                  <c:v>-101.7</c:v>
                </c:pt>
                <c:pt idx="6">
                  <c:v>-101.03</c:v>
                </c:pt>
                <c:pt idx="7">
                  <c:v>-94.67</c:v>
                </c:pt>
                <c:pt idx="8">
                  <c:v>-102.55</c:v>
                </c:pt>
                <c:pt idx="9">
                  <c:v>-95.45</c:v>
                </c:pt>
                <c:pt idx="10">
                  <c:v>-99.9</c:v>
                </c:pt>
                <c:pt idx="11">
                  <c:v>-96.8</c:v>
                </c:pt>
                <c:pt idx="12">
                  <c:v>-98.63</c:v>
                </c:pt>
                <c:pt idx="13">
                  <c:v>-100.23</c:v>
                </c:pt>
                <c:pt idx="14">
                  <c:v>-95.83</c:v>
                </c:pt>
                <c:pt idx="15">
                  <c:v>-97.7</c:v>
                </c:pt>
                <c:pt idx="16">
                  <c:v>-97.68</c:v>
                </c:pt>
                <c:pt idx="17">
                  <c:v>-102.3</c:v>
                </c:pt>
                <c:pt idx="18">
                  <c:v>-99.98</c:v>
                </c:pt>
                <c:pt idx="19">
                  <c:v>-103.73</c:v>
                </c:pt>
                <c:pt idx="20">
                  <c:v>-96.63</c:v>
                </c:pt>
                <c:pt idx="21">
                  <c:v>-95.98</c:v>
                </c:pt>
                <c:pt idx="22">
                  <c:v>-95</c:v>
                </c:pt>
                <c:pt idx="23">
                  <c:v>-94.28</c:v>
                </c:pt>
                <c:pt idx="24">
                  <c:v>-97.7</c:v>
                </c:pt>
                <c:pt idx="25">
                  <c:v>-97.48</c:v>
                </c:pt>
                <c:pt idx="26">
                  <c:v>-98.42</c:v>
                </c:pt>
                <c:pt idx="27">
                  <c:v>-97.45</c:v>
                </c:pt>
                <c:pt idx="28">
                  <c:v>-101.48</c:v>
                </c:pt>
                <c:pt idx="29">
                  <c:v>-101.45</c:v>
                </c:pt>
                <c:pt idx="30">
                  <c:v>-98.42</c:v>
                </c:pt>
                <c:pt idx="31">
                  <c:v>-98.73</c:v>
                </c:pt>
                <c:pt idx="32">
                  <c:v>-96.17</c:v>
                </c:pt>
                <c:pt idx="33">
                  <c:v>-102.97</c:v>
                </c:pt>
                <c:pt idx="34">
                  <c:v>-101.45</c:v>
                </c:pt>
                <c:pt idx="35">
                  <c:v>-97.85</c:v>
                </c:pt>
                <c:pt idx="36">
                  <c:v>-102.25</c:v>
                </c:pt>
                <c:pt idx="37">
                  <c:v>-100.42</c:v>
                </c:pt>
                <c:pt idx="38">
                  <c:v>-99.33</c:v>
                </c:pt>
                <c:pt idx="39">
                  <c:v>-103</c:v>
                </c:pt>
                <c:pt idx="40">
                  <c:v>-98.9</c:v>
                </c:pt>
                <c:pt idx="41">
                  <c:v>-96.4</c:v>
                </c:pt>
                <c:pt idx="42">
                  <c:v>-97.77</c:v>
                </c:pt>
                <c:pt idx="43">
                  <c:v>-102.27</c:v>
                </c:pt>
                <c:pt idx="44">
                  <c:v>-97.43</c:v>
                </c:pt>
                <c:pt idx="45">
                  <c:v>-98.97</c:v>
                </c:pt>
                <c:pt idx="46">
                  <c:v>-97.32</c:v>
                </c:pt>
                <c:pt idx="47">
                  <c:v>-98.23</c:v>
                </c:pt>
                <c:pt idx="48">
                  <c:v>-96.97</c:v>
                </c:pt>
                <c:pt idx="49">
                  <c:v>-100.02</c:v>
                </c:pt>
                <c:pt idx="50">
                  <c:v>-100.38</c:v>
                </c:pt>
                <c:pt idx="51">
                  <c:v>-104.68</c:v>
                </c:pt>
                <c:pt idx="52">
                  <c:v>-98.2</c:v>
                </c:pt>
                <c:pt idx="53">
                  <c:v>-101.93</c:v>
                </c:pt>
                <c:pt idx="54">
                  <c:v>-99.87</c:v>
                </c:pt>
                <c:pt idx="55">
                  <c:v>-100.73</c:v>
                </c:pt>
                <c:pt idx="56">
                  <c:v>-94.35</c:v>
                </c:pt>
                <c:pt idx="57">
                  <c:v>-103.52</c:v>
                </c:pt>
                <c:pt idx="58">
                  <c:v>-99.63</c:v>
                </c:pt>
                <c:pt idx="59">
                  <c:v>-94.17</c:v>
                </c:pt>
                <c:pt idx="60">
                  <c:v>-95.97</c:v>
                </c:pt>
                <c:pt idx="61">
                  <c:v>-102.33</c:v>
                </c:pt>
                <c:pt idx="62">
                  <c:v>-97.45</c:v>
                </c:pt>
                <c:pt idx="63">
                  <c:v>-98.75</c:v>
                </c:pt>
                <c:pt idx="64">
                  <c:v>-100.28</c:v>
                </c:pt>
                <c:pt idx="65">
                  <c:v>-103.3</c:v>
                </c:pt>
                <c:pt idx="66">
                  <c:v>-98.25</c:v>
                </c:pt>
                <c:pt idx="67">
                  <c:v>-100.88</c:v>
                </c:pt>
                <c:pt idx="68">
                  <c:v>-95.07</c:v>
                </c:pt>
                <c:pt idx="69">
                  <c:v>-101.37</c:v>
                </c:pt>
                <c:pt idx="70">
                  <c:v>-97.4</c:v>
                </c:pt>
                <c:pt idx="71">
                  <c:v>-95.1</c:v>
                </c:pt>
                <c:pt idx="72">
                  <c:v>-95.15</c:v>
                </c:pt>
                <c:pt idx="73">
                  <c:v>-99.42</c:v>
                </c:pt>
                <c:pt idx="74">
                  <c:v>-96.37</c:v>
                </c:pt>
                <c:pt idx="75">
                  <c:v>-100.9</c:v>
                </c:pt>
                <c:pt idx="76">
                  <c:v>-96.53</c:v>
                </c:pt>
                <c:pt idx="77">
                  <c:v>-95.48</c:v>
                </c:pt>
                <c:pt idx="78">
                  <c:v>-101.28</c:v>
                </c:pt>
                <c:pt idx="79">
                  <c:v>-99.75</c:v>
                </c:pt>
                <c:pt idx="80">
                  <c:v>-105.47</c:v>
                </c:pt>
                <c:pt idx="81">
                  <c:v>-97.28</c:v>
                </c:pt>
                <c:pt idx="82">
                  <c:v>-97.52</c:v>
                </c:pt>
                <c:pt idx="83">
                  <c:v>-96.47</c:v>
                </c:pt>
                <c:pt idx="84">
                  <c:v>-102.32</c:v>
                </c:pt>
                <c:pt idx="85">
                  <c:v>-95.45</c:v>
                </c:pt>
                <c:pt idx="86">
                  <c:v>-101.25</c:v>
                </c:pt>
                <c:pt idx="87">
                  <c:v>-99.83</c:v>
                </c:pt>
                <c:pt idx="88">
                  <c:v>-97.32</c:v>
                </c:pt>
                <c:pt idx="89">
                  <c:v>-94.72</c:v>
                </c:pt>
                <c:pt idx="90">
                  <c:v>-102.62</c:v>
                </c:pt>
                <c:pt idx="91">
                  <c:v>-102.55</c:v>
                </c:pt>
                <c:pt idx="92">
                  <c:v>-97.02</c:v>
                </c:pt>
                <c:pt idx="93">
                  <c:v>-96.85</c:v>
                </c:pt>
                <c:pt idx="94">
                  <c:v>-96.23</c:v>
                </c:pt>
                <c:pt idx="95">
                  <c:v>-94.63</c:v>
                </c:pt>
                <c:pt idx="96">
                  <c:v>-105.22</c:v>
                </c:pt>
                <c:pt idx="97">
                  <c:v>-100.93</c:v>
                </c:pt>
                <c:pt idx="98">
                  <c:v>-96.57</c:v>
                </c:pt>
                <c:pt idx="99">
                  <c:v>-97.1</c:v>
                </c:pt>
                <c:pt idx="100">
                  <c:v>-99.18</c:v>
                </c:pt>
                <c:pt idx="101">
                  <c:v>-102.32</c:v>
                </c:pt>
                <c:pt idx="102">
                  <c:v>-97.98</c:v>
                </c:pt>
                <c:pt idx="103">
                  <c:v>-98.33</c:v>
                </c:pt>
                <c:pt idx="104">
                  <c:v>-101.97</c:v>
                </c:pt>
                <c:pt idx="105">
                  <c:v>-97.45</c:v>
                </c:pt>
                <c:pt idx="106">
                  <c:v>-100.48</c:v>
                </c:pt>
                <c:pt idx="107">
                  <c:v>-98.82</c:v>
                </c:pt>
                <c:pt idx="108">
                  <c:v>-105.97</c:v>
                </c:pt>
                <c:pt idx="109">
                  <c:v>-106.38</c:v>
                </c:pt>
                <c:pt idx="110">
                  <c:v>-97.37</c:v>
                </c:pt>
                <c:pt idx="111">
                  <c:v>-95.77</c:v>
                </c:pt>
                <c:pt idx="112">
                  <c:v>-99.43</c:v>
                </c:pt>
                <c:pt idx="113">
                  <c:v>-98.17</c:v>
                </c:pt>
                <c:pt idx="114">
                  <c:v>-96.2</c:v>
                </c:pt>
                <c:pt idx="115">
                  <c:v>-99.13</c:v>
                </c:pt>
                <c:pt idx="116">
                  <c:v>-98.13</c:v>
                </c:pt>
                <c:pt idx="117">
                  <c:v>-96.67</c:v>
                </c:pt>
                <c:pt idx="118">
                  <c:v>-97.12</c:v>
                </c:pt>
                <c:pt idx="119">
                  <c:v>-98.17</c:v>
                </c:pt>
                <c:pt idx="120">
                  <c:v>-101.33</c:v>
                </c:pt>
                <c:pt idx="121">
                  <c:v>-100.13</c:v>
                </c:pt>
                <c:pt idx="122">
                  <c:v>-103.88</c:v>
                </c:pt>
                <c:pt idx="123">
                  <c:v>-105.73</c:v>
                </c:pt>
                <c:pt idx="124">
                  <c:v>-102.92</c:v>
                </c:pt>
                <c:pt idx="125">
                  <c:v>-98.82</c:v>
                </c:pt>
                <c:pt idx="126">
                  <c:v>-96.48</c:v>
                </c:pt>
                <c:pt idx="127">
                  <c:v>-98.92</c:v>
                </c:pt>
                <c:pt idx="128">
                  <c:v>-95.38</c:v>
                </c:pt>
                <c:pt idx="129">
                  <c:v>-98.62</c:v>
                </c:pt>
                <c:pt idx="130">
                  <c:v>-102.72</c:v>
                </c:pt>
                <c:pt idx="131">
                  <c:v>-101.47</c:v>
                </c:pt>
                <c:pt idx="132">
                  <c:v>-97.15</c:v>
                </c:pt>
                <c:pt idx="133">
                  <c:v>-97.07</c:v>
                </c:pt>
                <c:pt idx="134">
                  <c:v>-94.78</c:v>
                </c:pt>
                <c:pt idx="135">
                  <c:v>-101.5</c:v>
                </c:pt>
                <c:pt idx="136">
                  <c:v>-97.72</c:v>
                </c:pt>
                <c:pt idx="137">
                  <c:v>-97.72</c:v>
                </c:pt>
                <c:pt idx="138">
                  <c:v>-95.05</c:v>
                </c:pt>
                <c:pt idx="139">
                  <c:v>-97.78</c:v>
                </c:pt>
                <c:pt idx="140">
                  <c:v>-98.58</c:v>
                </c:pt>
                <c:pt idx="141">
                  <c:v>-97.4</c:v>
                </c:pt>
                <c:pt idx="142">
                  <c:v>-97.45</c:v>
                </c:pt>
                <c:pt idx="143">
                  <c:v>-98.58</c:v>
                </c:pt>
                <c:pt idx="144">
                  <c:v>-102.83</c:v>
                </c:pt>
                <c:pt idx="145">
                  <c:v>-97.33</c:v>
                </c:pt>
                <c:pt idx="146">
                  <c:v>-97.05</c:v>
                </c:pt>
                <c:pt idx="147">
                  <c:v>-96.1</c:v>
                </c:pt>
                <c:pt idx="148">
                  <c:v>-95.13</c:v>
                </c:pt>
                <c:pt idx="149">
                  <c:v>-101.4</c:v>
                </c:pt>
                <c:pt idx="150">
                  <c:v>-100.32</c:v>
                </c:pt>
                <c:pt idx="151">
                  <c:v>-96.95</c:v>
                </c:pt>
                <c:pt idx="152">
                  <c:v>-98.15</c:v>
                </c:pt>
                <c:pt idx="153">
                  <c:v>-97.67</c:v>
                </c:pt>
                <c:pt idx="154">
                  <c:v>-102.08</c:v>
                </c:pt>
                <c:pt idx="155">
                  <c:v>-99.75</c:v>
                </c:pt>
                <c:pt idx="156">
                  <c:v>-98.68</c:v>
                </c:pt>
                <c:pt idx="157">
                  <c:v>-94.8</c:v>
                </c:pt>
                <c:pt idx="158">
                  <c:v>-98.2</c:v>
                </c:pt>
                <c:pt idx="159">
                  <c:v>-102.4</c:v>
                </c:pt>
                <c:pt idx="160">
                  <c:v>-98.03</c:v>
                </c:pt>
                <c:pt idx="161">
                  <c:v>-97.12</c:v>
                </c:pt>
                <c:pt idx="162">
                  <c:v>-99.17</c:v>
                </c:pt>
                <c:pt idx="163">
                  <c:v>-99.57</c:v>
                </c:pt>
                <c:pt idx="164">
                  <c:v>-95.37</c:v>
                </c:pt>
                <c:pt idx="165">
                  <c:v>-95.28</c:v>
                </c:pt>
                <c:pt idx="166">
                  <c:v>-95.15</c:v>
                </c:pt>
                <c:pt idx="167">
                  <c:v>-101.18</c:v>
                </c:pt>
                <c:pt idx="168">
                  <c:v>-95.55</c:v>
                </c:pt>
                <c:pt idx="169">
                  <c:v>-98.15</c:v>
                </c:pt>
                <c:pt idx="170">
                  <c:v>-95.27</c:v>
                </c:pt>
                <c:pt idx="171">
                  <c:v>-100.57</c:v>
                </c:pt>
                <c:pt idx="172">
                  <c:v>-94.33</c:v>
                </c:pt>
                <c:pt idx="173">
                  <c:v>-96.15</c:v>
                </c:pt>
                <c:pt idx="174">
                  <c:v>-98.42</c:v>
                </c:pt>
                <c:pt idx="175">
                  <c:v>-99.8</c:v>
                </c:pt>
                <c:pt idx="176">
                  <c:v>-97.88</c:v>
                </c:pt>
                <c:pt idx="177">
                  <c:v>-96.27</c:v>
                </c:pt>
                <c:pt idx="178">
                  <c:v>-104.12</c:v>
                </c:pt>
                <c:pt idx="179">
                  <c:v>-99.12</c:v>
                </c:pt>
                <c:pt idx="180">
                  <c:v>-97.73</c:v>
                </c:pt>
                <c:pt idx="181">
                  <c:v>-97.87</c:v>
                </c:pt>
                <c:pt idx="182">
                  <c:v>-97.82</c:v>
                </c:pt>
                <c:pt idx="183">
                  <c:v>-96.88</c:v>
                </c:pt>
                <c:pt idx="184">
                  <c:v>-99.87</c:v>
                </c:pt>
                <c:pt idx="185">
                  <c:v>-106.6</c:v>
                </c:pt>
                <c:pt idx="186">
                  <c:v>-103.8</c:v>
                </c:pt>
                <c:pt idx="187">
                  <c:v>-100.92</c:v>
                </c:pt>
                <c:pt idx="188">
                  <c:v>-95.53</c:v>
                </c:pt>
                <c:pt idx="189">
                  <c:v>-99.15</c:v>
                </c:pt>
                <c:pt idx="190">
                  <c:v>-101.95</c:v>
                </c:pt>
                <c:pt idx="191">
                  <c:v>-98.18</c:v>
                </c:pt>
                <c:pt idx="192">
                  <c:v>-101.57</c:v>
                </c:pt>
                <c:pt idx="193">
                  <c:v>-99.5</c:v>
                </c:pt>
                <c:pt idx="194">
                  <c:v>-96.48</c:v>
                </c:pt>
                <c:pt idx="195">
                  <c:v>-102.38</c:v>
                </c:pt>
                <c:pt idx="196">
                  <c:v>-97.02</c:v>
                </c:pt>
                <c:pt idx="197">
                  <c:v>-94.8</c:v>
                </c:pt>
                <c:pt idx="198">
                  <c:v>-100.27</c:v>
                </c:pt>
                <c:pt idx="199">
                  <c:v>-102.35</c:v>
                </c:pt>
                <c:pt idx="200">
                  <c:v>-94.93</c:v>
                </c:pt>
                <c:pt idx="201">
                  <c:v>-98.65</c:v>
                </c:pt>
                <c:pt idx="202">
                  <c:v>-94.73</c:v>
                </c:pt>
                <c:pt idx="203">
                  <c:v>-94.65</c:v>
                </c:pt>
                <c:pt idx="204">
                  <c:v>-95.45</c:v>
                </c:pt>
                <c:pt idx="205">
                  <c:v>-101.82</c:v>
                </c:pt>
                <c:pt idx="206">
                  <c:v>-94.75</c:v>
                </c:pt>
                <c:pt idx="207">
                  <c:v>-97.65</c:v>
                </c:pt>
                <c:pt idx="208">
                  <c:v>-98.85</c:v>
                </c:pt>
                <c:pt idx="209">
                  <c:v>-95.92</c:v>
                </c:pt>
                <c:pt idx="210">
                  <c:v>-103.23</c:v>
                </c:pt>
                <c:pt idx="211">
                  <c:v>-104.02</c:v>
                </c:pt>
                <c:pt idx="212">
                  <c:v>-96.85</c:v>
                </c:pt>
                <c:pt idx="213">
                  <c:v>-94.35</c:v>
                </c:pt>
                <c:pt idx="214">
                  <c:v>-99.23</c:v>
                </c:pt>
                <c:pt idx="215">
                  <c:v>-100.83</c:v>
                </c:pt>
                <c:pt idx="216">
                  <c:v>-95.97</c:v>
                </c:pt>
                <c:pt idx="217">
                  <c:v>-97.87</c:v>
                </c:pt>
                <c:pt idx="218">
                  <c:v>-98.25</c:v>
                </c:pt>
                <c:pt idx="219">
                  <c:v>-98.23</c:v>
                </c:pt>
                <c:pt idx="220">
                  <c:v>-102.2</c:v>
                </c:pt>
                <c:pt idx="221">
                  <c:v>-98.38</c:v>
                </c:pt>
                <c:pt idx="222">
                  <c:v>-99.28</c:v>
                </c:pt>
                <c:pt idx="223">
                  <c:v>-97.4</c:v>
                </c:pt>
                <c:pt idx="224">
                  <c:v>-96.62</c:v>
                </c:pt>
                <c:pt idx="225">
                  <c:v>-100.6</c:v>
                </c:pt>
                <c:pt idx="226">
                  <c:v>-100.53</c:v>
                </c:pt>
                <c:pt idx="227">
                  <c:v>-99.78</c:v>
                </c:pt>
                <c:pt idx="228">
                  <c:v>-96.48</c:v>
                </c:pt>
                <c:pt idx="229">
                  <c:v>-100.63</c:v>
                </c:pt>
                <c:pt idx="230">
                  <c:v>-102.18</c:v>
                </c:pt>
                <c:pt idx="231">
                  <c:v>-102.03</c:v>
                </c:pt>
                <c:pt idx="232">
                  <c:v>-95.37</c:v>
                </c:pt>
                <c:pt idx="233">
                  <c:v>-98.07</c:v>
                </c:pt>
                <c:pt idx="234">
                  <c:v>-98.4</c:v>
                </c:pt>
                <c:pt idx="235">
                  <c:v>-102.88</c:v>
                </c:pt>
                <c:pt idx="236">
                  <c:v>-102.77</c:v>
                </c:pt>
                <c:pt idx="237">
                  <c:v>-104.52</c:v>
                </c:pt>
                <c:pt idx="238">
                  <c:v>-95</c:v>
                </c:pt>
                <c:pt idx="239">
                  <c:v>-97.38</c:v>
                </c:pt>
                <c:pt idx="240">
                  <c:v>-102.73</c:v>
                </c:pt>
                <c:pt idx="241">
                  <c:v>-102.78</c:v>
                </c:pt>
                <c:pt idx="242">
                  <c:v>-99.62</c:v>
                </c:pt>
                <c:pt idx="243">
                  <c:v>-94.65</c:v>
                </c:pt>
                <c:pt idx="244">
                  <c:v>-96.7</c:v>
                </c:pt>
                <c:pt idx="245">
                  <c:v>-98.12</c:v>
                </c:pt>
                <c:pt idx="246">
                  <c:v>-95.9</c:v>
                </c:pt>
                <c:pt idx="247">
                  <c:v>-97.75</c:v>
                </c:pt>
                <c:pt idx="248">
                  <c:v>-100.48</c:v>
                </c:pt>
                <c:pt idx="249">
                  <c:v>-98.77</c:v>
                </c:pt>
                <c:pt idx="250">
                  <c:v>-102.13</c:v>
                </c:pt>
                <c:pt idx="251">
                  <c:v>-93.73</c:v>
                </c:pt>
                <c:pt idx="252">
                  <c:v>-93.73</c:v>
                </c:pt>
                <c:pt idx="253">
                  <c:v>-101.2</c:v>
                </c:pt>
                <c:pt idx="254">
                  <c:v>-100.3</c:v>
                </c:pt>
                <c:pt idx="255">
                  <c:v>-99.92</c:v>
                </c:pt>
                <c:pt idx="256">
                  <c:v>-96.25</c:v>
                </c:pt>
                <c:pt idx="257">
                  <c:v>-95.6</c:v>
                </c:pt>
                <c:pt idx="258">
                  <c:v>-100.97</c:v>
                </c:pt>
                <c:pt idx="259">
                  <c:v>-101.55</c:v>
                </c:pt>
                <c:pt idx="260">
                  <c:v>-101.45</c:v>
                </c:pt>
                <c:pt idx="261">
                  <c:v>-101.37</c:v>
                </c:pt>
                <c:pt idx="262">
                  <c:v>-103.2</c:v>
                </c:pt>
                <c:pt idx="263">
                  <c:v>-95.57</c:v>
                </c:pt>
                <c:pt idx="264">
                  <c:v>-99.08</c:v>
                </c:pt>
                <c:pt idx="265">
                  <c:v>-103.5</c:v>
                </c:pt>
                <c:pt idx="266">
                  <c:v>-102.58</c:v>
                </c:pt>
                <c:pt idx="267">
                  <c:v>-100.82</c:v>
                </c:pt>
                <c:pt idx="268">
                  <c:v>-103.17</c:v>
                </c:pt>
                <c:pt idx="269">
                  <c:v>-96.18</c:v>
                </c:pt>
                <c:pt idx="270">
                  <c:v>-96.97</c:v>
                </c:pt>
                <c:pt idx="271">
                  <c:v>-104.82</c:v>
                </c:pt>
                <c:pt idx="272">
                  <c:v>-102.83</c:v>
                </c:pt>
                <c:pt idx="273">
                  <c:v>-101.7</c:v>
                </c:pt>
                <c:pt idx="274">
                  <c:v>-96.55</c:v>
                </c:pt>
                <c:pt idx="275">
                  <c:v>-97.05</c:v>
                </c:pt>
                <c:pt idx="276">
                  <c:v>-94.02</c:v>
                </c:pt>
                <c:pt idx="277">
                  <c:v>-97.22</c:v>
                </c:pt>
                <c:pt idx="278">
                  <c:v>-97.43</c:v>
                </c:pt>
                <c:pt idx="279">
                  <c:v>-96.43</c:v>
                </c:pt>
                <c:pt idx="280">
                  <c:v>-101.38</c:v>
                </c:pt>
                <c:pt idx="281">
                  <c:v>-98.58</c:v>
                </c:pt>
                <c:pt idx="282">
                  <c:v>-99.77</c:v>
                </c:pt>
                <c:pt idx="283">
                  <c:v>-104.35</c:v>
                </c:pt>
                <c:pt idx="284">
                  <c:v>-98.5</c:v>
                </c:pt>
                <c:pt idx="285">
                  <c:v>-99.18</c:v>
                </c:pt>
                <c:pt idx="286">
                  <c:v>-99.68</c:v>
                </c:pt>
                <c:pt idx="287">
                  <c:v>-97.82</c:v>
                </c:pt>
                <c:pt idx="288">
                  <c:v>-103.93</c:v>
                </c:pt>
                <c:pt idx="289">
                  <c:v>-97.45</c:v>
                </c:pt>
                <c:pt idx="290">
                  <c:v>-97.28</c:v>
                </c:pt>
                <c:pt idx="291">
                  <c:v>-97.28</c:v>
                </c:pt>
                <c:pt idx="292">
                  <c:v>-98.82</c:v>
                </c:pt>
                <c:pt idx="293">
                  <c:v>-98.97</c:v>
                </c:pt>
                <c:pt idx="294">
                  <c:v>-100.48</c:v>
                </c:pt>
                <c:pt idx="295">
                  <c:v>-97.67</c:v>
                </c:pt>
                <c:pt idx="296">
                  <c:v>-97.05</c:v>
                </c:pt>
                <c:pt idx="297">
                  <c:v>-100.22</c:v>
                </c:pt>
                <c:pt idx="298">
                  <c:v>-100.53</c:v>
                </c:pt>
                <c:pt idx="299">
                  <c:v>-100.47</c:v>
                </c:pt>
                <c:pt idx="300">
                  <c:v>-95.15</c:v>
                </c:pt>
                <c:pt idx="301">
                  <c:v>-94.1</c:v>
                </c:pt>
                <c:pt idx="302">
                  <c:v>-100.5</c:v>
                </c:pt>
                <c:pt idx="303">
                  <c:v>-98.47</c:v>
                </c:pt>
                <c:pt idx="304">
                  <c:v>-97.92</c:v>
                </c:pt>
                <c:pt idx="305">
                  <c:v>-98.72</c:v>
                </c:pt>
                <c:pt idx="306">
                  <c:v>-102.4</c:v>
                </c:pt>
                <c:pt idx="307">
                  <c:v>-97.87</c:v>
                </c:pt>
                <c:pt idx="308">
                  <c:v>-96.13</c:v>
                </c:pt>
                <c:pt idx="309">
                  <c:v>-98.7</c:v>
                </c:pt>
                <c:pt idx="310">
                  <c:v>-102.55</c:v>
                </c:pt>
                <c:pt idx="311">
                  <c:v>-99.27</c:v>
                </c:pt>
                <c:pt idx="312">
                  <c:v>-100.25</c:v>
                </c:pt>
                <c:pt idx="313">
                  <c:v>-101.83</c:v>
                </c:pt>
                <c:pt idx="314">
                  <c:v>-96.63</c:v>
                </c:pt>
                <c:pt idx="315">
                  <c:v>-105.32</c:v>
                </c:pt>
                <c:pt idx="316">
                  <c:v>-101.3</c:v>
                </c:pt>
                <c:pt idx="317">
                  <c:v>-97.5</c:v>
                </c:pt>
                <c:pt idx="318">
                  <c:v>-97.15</c:v>
                </c:pt>
                <c:pt idx="319">
                  <c:v>-100.92</c:v>
                </c:pt>
                <c:pt idx="320">
                  <c:v>-96.53</c:v>
                </c:pt>
                <c:pt idx="321">
                  <c:v>-100.65</c:v>
                </c:pt>
                <c:pt idx="322">
                  <c:v>-101.18</c:v>
                </c:pt>
                <c:pt idx="323">
                  <c:v>-100.88</c:v>
                </c:pt>
                <c:pt idx="324">
                  <c:v>-99.8</c:v>
                </c:pt>
                <c:pt idx="325">
                  <c:v>-98.2</c:v>
                </c:pt>
                <c:pt idx="326">
                  <c:v>-100.98</c:v>
                </c:pt>
                <c:pt idx="327">
                  <c:v>-97.53</c:v>
                </c:pt>
                <c:pt idx="328">
                  <c:v>-102.08</c:v>
                </c:pt>
                <c:pt idx="329">
                  <c:v>-95.63</c:v>
                </c:pt>
                <c:pt idx="330">
                  <c:v>-95.63</c:v>
                </c:pt>
                <c:pt idx="331">
                  <c:v>-101.8</c:v>
                </c:pt>
                <c:pt idx="332">
                  <c:v>-97.42</c:v>
                </c:pt>
                <c:pt idx="333">
                  <c:v>-97.32</c:v>
                </c:pt>
                <c:pt idx="334">
                  <c:v>-94.08</c:v>
                </c:pt>
                <c:pt idx="335">
                  <c:v>-95.63</c:v>
                </c:pt>
                <c:pt idx="336">
                  <c:v>-99.18</c:v>
                </c:pt>
                <c:pt idx="337">
                  <c:v>-98.53</c:v>
                </c:pt>
                <c:pt idx="338">
                  <c:v>-93.57</c:v>
                </c:pt>
                <c:pt idx="339">
                  <c:v>-106.05</c:v>
                </c:pt>
                <c:pt idx="340">
                  <c:v>-94.18</c:v>
                </c:pt>
                <c:pt idx="341">
                  <c:v>-99.87</c:v>
                </c:pt>
                <c:pt idx="342">
                  <c:v>-101.77</c:v>
                </c:pt>
                <c:pt idx="343">
                  <c:v>-100.9</c:v>
                </c:pt>
                <c:pt idx="344">
                  <c:v>-95.3</c:v>
                </c:pt>
                <c:pt idx="345">
                  <c:v>-99.77</c:v>
                </c:pt>
                <c:pt idx="346">
                  <c:v>-99.83</c:v>
                </c:pt>
                <c:pt idx="347">
                  <c:v>-104.5</c:v>
                </c:pt>
                <c:pt idx="348">
                  <c:v>-104.83</c:v>
                </c:pt>
                <c:pt idx="349">
                  <c:v>-99.33</c:v>
                </c:pt>
                <c:pt idx="350">
                  <c:v>-96.93</c:v>
                </c:pt>
                <c:pt idx="351">
                  <c:v>-97.22</c:v>
                </c:pt>
                <c:pt idx="352">
                  <c:v>-97.23</c:v>
                </c:pt>
                <c:pt idx="353">
                  <c:v>-96.15</c:v>
                </c:pt>
                <c:pt idx="354">
                  <c:v>-100.73</c:v>
                </c:pt>
                <c:pt idx="355">
                  <c:v>-96.85</c:v>
                </c:pt>
                <c:pt idx="356">
                  <c:v>-97.77</c:v>
                </c:pt>
                <c:pt idx="357">
                  <c:v>-97.42</c:v>
                </c:pt>
                <c:pt idx="358">
                  <c:v>-100.22</c:v>
                </c:pt>
                <c:pt idx="359">
                  <c:v>-97.97</c:v>
                </c:pt>
                <c:pt idx="360">
                  <c:v>-97.37</c:v>
                </c:pt>
                <c:pt idx="361">
                  <c:v>-98.5</c:v>
                </c:pt>
                <c:pt idx="362">
                  <c:v>-96.02</c:v>
                </c:pt>
                <c:pt idx="363">
                  <c:v>-103.2</c:v>
                </c:pt>
                <c:pt idx="364">
                  <c:v>-99.97</c:v>
                </c:pt>
                <c:pt idx="365">
                  <c:v>-94.17</c:v>
                </c:pt>
                <c:pt idx="366">
                  <c:v>-97.12</c:v>
                </c:pt>
                <c:pt idx="367">
                  <c:v>-106.32</c:v>
                </c:pt>
                <c:pt idx="368">
                  <c:v>-99.3</c:v>
                </c:pt>
              </c:numCache>
            </c:numRef>
          </c:xVal>
          <c:yVal>
            <c:numRef>
              <c:f>Sheet1!$H$2:$H$370</c:f>
              <c:numCache>
                <c:formatCode>General</c:formatCode>
                <c:ptCount val="369"/>
                <c:pt idx="0">
                  <c:v>32.42</c:v>
                </c:pt>
                <c:pt idx="1">
                  <c:v>32.72</c:v>
                </c:pt>
                <c:pt idx="2">
                  <c:v>27.73</c:v>
                </c:pt>
                <c:pt idx="3">
                  <c:v>30.37</c:v>
                </c:pt>
                <c:pt idx="4">
                  <c:v>29.37</c:v>
                </c:pt>
                <c:pt idx="5">
                  <c:v>35.22</c:v>
                </c:pt>
                <c:pt idx="6">
                  <c:v>29.47</c:v>
                </c:pt>
                <c:pt idx="7">
                  <c:v>29.78</c:v>
                </c:pt>
                <c:pt idx="8">
                  <c:v>32.35</c:v>
                </c:pt>
                <c:pt idx="9">
                  <c:v>29.15</c:v>
                </c:pt>
                <c:pt idx="10">
                  <c:v>32.770000000000003</c:v>
                </c:pt>
                <c:pt idx="11">
                  <c:v>28.32</c:v>
                </c:pt>
                <c:pt idx="12">
                  <c:v>33.58</c:v>
                </c:pt>
                <c:pt idx="13">
                  <c:v>33.15</c:v>
                </c:pt>
                <c:pt idx="14">
                  <c:v>32.17</c:v>
                </c:pt>
                <c:pt idx="15">
                  <c:v>30.3</c:v>
                </c:pt>
                <c:pt idx="16">
                  <c:v>30.18</c:v>
                </c:pt>
                <c:pt idx="17">
                  <c:v>30.88</c:v>
                </c:pt>
                <c:pt idx="18">
                  <c:v>31.73</c:v>
                </c:pt>
                <c:pt idx="19">
                  <c:v>30.98</c:v>
                </c:pt>
                <c:pt idx="20">
                  <c:v>32.270000000000003</c:v>
                </c:pt>
                <c:pt idx="21">
                  <c:v>28.98</c:v>
                </c:pt>
                <c:pt idx="22">
                  <c:v>29.83</c:v>
                </c:pt>
                <c:pt idx="23">
                  <c:v>30.07</c:v>
                </c:pt>
                <c:pt idx="24">
                  <c:v>28.45</c:v>
                </c:pt>
                <c:pt idx="25">
                  <c:v>31.1</c:v>
                </c:pt>
                <c:pt idx="26">
                  <c:v>27.6</c:v>
                </c:pt>
                <c:pt idx="27">
                  <c:v>32.65</c:v>
                </c:pt>
                <c:pt idx="28">
                  <c:v>31.2</c:v>
                </c:pt>
                <c:pt idx="29">
                  <c:v>32.229999999999997</c:v>
                </c:pt>
                <c:pt idx="30">
                  <c:v>30.1</c:v>
                </c:pt>
                <c:pt idx="31">
                  <c:v>29.8</c:v>
                </c:pt>
                <c:pt idx="32">
                  <c:v>33.630000000000003</c:v>
                </c:pt>
                <c:pt idx="33">
                  <c:v>29.18</c:v>
                </c:pt>
                <c:pt idx="34">
                  <c:v>35.65</c:v>
                </c:pt>
                <c:pt idx="35">
                  <c:v>33.549999999999997</c:v>
                </c:pt>
                <c:pt idx="36">
                  <c:v>35.53</c:v>
                </c:pt>
                <c:pt idx="37">
                  <c:v>29.32</c:v>
                </c:pt>
                <c:pt idx="38">
                  <c:v>31.12</c:v>
                </c:pt>
                <c:pt idx="39">
                  <c:v>35.619999999999997</c:v>
                </c:pt>
                <c:pt idx="40">
                  <c:v>32.75</c:v>
                </c:pt>
                <c:pt idx="41">
                  <c:v>30.17</c:v>
                </c:pt>
                <c:pt idx="42">
                  <c:v>33.200000000000003</c:v>
                </c:pt>
                <c:pt idx="43">
                  <c:v>33.18</c:v>
                </c:pt>
                <c:pt idx="44">
                  <c:v>25.9</c:v>
                </c:pt>
                <c:pt idx="45">
                  <c:v>31.68</c:v>
                </c:pt>
                <c:pt idx="46">
                  <c:v>32.549999999999997</c:v>
                </c:pt>
                <c:pt idx="47">
                  <c:v>30.75</c:v>
                </c:pt>
                <c:pt idx="48">
                  <c:v>30.85</c:v>
                </c:pt>
                <c:pt idx="49">
                  <c:v>29.68</c:v>
                </c:pt>
                <c:pt idx="50">
                  <c:v>35.92</c:v>
                </c:pt>
                <c:pt idx="51">
                  <c:v>30.13</c:v>
                </c:pt>
                <c:pt idx="52">
                  <c:v>29.87</c:v>
                </c:pt>
                <c:pt idx="53">
                  <c:v>34.979999999999997</c:v>
                </c:pt>
                <c:pt idx="54">
                  <c:v>28.48</c:v>
                </c:pt>
                <c:pt idx="55">
                  <c:v>29.8</c:v>
                </c:pt>
                <c:pt idx="56">
                  <c:v>32.130000000000003</c:v>
                </c:pt>
                <c:pt idx="57">
                  <c:v>29.13</c:v>
                </c:pt>
                <c:pt idx="58">
                  <c:v>28.33</c:v>
                </c:pt>
                <c:pt idx="59">
                  <c:v>31.8</c:v>
                </c:pt>
                <c:pt idx="60">
                  <c:v>31.25</c:v>
                </c:pt>
                <c:pt idx="61">
                  <c:v>35.68</c:v>
                </c:pt>
                <c:pt idx="62">
                  <c:v>27.58</c:v>
                </c:pt>
                <c:pt idx="63">
                  <c:v>28.93</c:v>
                </c:pt>
                <c:pt idx="64">
                  <c:v>34.43</c:v>
                </c:pt>
                <c:pt idx="65">
                  <c:v>29.27</c:v>
                </c:pt>
                <c:pt idx="66">
                  <c:v>28.47</c:v>
                </c:pt>
                <c:pt idx="67">
                  <c:v>34.93</c:v>
                </c:pt>
                <c:pt idx="68">
                  <c:v>33.619999999999997</c:v>
                </c:pt>
                <c:pt idx="69">
                  <c:v>35.119999999999997</c:v>
                </c:pt>
                <c:pt idx="70">
                  <c:v>32.33</c:v>
                </c:pt>
                <c:pt idx="71">
                  <c:v>30.37</c:v>
                </c:pt>
                <c:pt idx="72">
                  <c:v>30.53</c:v>
                </c:pt>
                <c:pt idx="73">
                  <c:v>31.82</c:v>
                </c:pt>
                <c:pt idx="74">
                  <c:v>30.58</c:v>
                </c:pt>
                <c:pt idx="75">
                  <c:v>32.380000000000003</c:v>
                </c:pt>
                <c:pt idx="76">
                  <c:v>29.72</c:v>
                </c:pt>
                <c:pt idx="77">
                  <c:v>30.33</c:v>
                </c:pt>
                <c:pt idx="78">
                  <c:v>31.53</c:v>
                </c:pt>
                <c:pt idx="79">
                  <c:v>34.119999999999997</c:v>
                </c:pt>
                <c:pt idx="80">
                  <c:v>31.78</c:v>
                </c:pt>
                <c:pt idx="81">
                  <c:v>27.68</c:v>
                </c:pt>
                <c:pt idx="82">
                  <c:v>27.77</c:v>
                </c:pt>
                <c:pt idx="83">
                  <c:v>32.1</c:v>
                </c:pt>
                <c:pt idx="84">
                  <c:v>31.4</c:v>
                </c:pt>
                <c:pt idx="85">
                  <c:v>31.3</c:v>
                </c:pt>
                <c:pt idx="86">
                  <c:v>33.65</c:v>
                </c:pt>
                <c:pt idx="87">
                  <c:v>28.68</c:v>
                </c:pt>
                <c:pt idx="88">
                  <c:v>29.08</c:v>
                </c:pt>
                <c:pt idx="89">
                  <c:v>32.92</c:v>
                </c:pt>
                <c:pt idx="90">
                  <c:v>36.020000000000003</c:v>
                </c:pt>
                <c:pt idx="91">
                  <c:v>36.020000000000003</c:v>
                </c:pt>
                <c:pt idx="92">
                  <c:v>32.9</c:v>
                </c:pt>
                <c:pt idx="93">
                  <c:v>32.85</c:v>
                </c:pt>
                <c:pt idx="94">
                  <c:v>29.05</c:v>
                </c:pt>
                <c:pt idx="95">
                  <c:v>33.630000000000003</c:v>
                </c:pt>
                <c:pt idx="96">
                  <c:v>31.9</c:v>
                </c:pt>
                <c:pt idx="97">
                  <c:v>29.38</c:v>
                </c:pt>
                <c:pt idx="98">
                  <c:v>33.82</c:v>
                </c:pt>
                <c:pt idx="99">
                  <c:v>33.200000000000003</c:v>
                </c:pt>
                <c:pt idx="100">
                  <c:v>28.68</c:v>
                </c:pt>
                <c:pt idx="101">
                  <c:v>34.6</c:v>
                </c:pt>
                <c:pt idx="102">
                  <c:v>30.22</c:v>
                </c:pt>
                <c:pt idx="103">
                  <c:v>32.1</c:v>
                </c:pt>
                <c:pt idx="104">
                  <c:v>35.869999999999997</c:v>
                </c:pt>
                <c:pt idx="105">
                  <c:v>32.869999999999997</c:v>
                </c:pt>
                <c:pt idx="106">
                  <c:v>28.72</c:v>
                </c:pt>
                <c:pt idx="107">
                  <c:v>32.4</c:v>
                </c:pt>
                <c:pt idx="108">
                  <c:v>31.83</c:v>
                </c:pt>
                <c:pt idx="109">
                  <c:v>31.82</c:v>
                </c:pt>
                <c:pt idx="110">
                  <c:v>30.35</c:v>
                </c:pt>
                <c:pt idx="111">
                  <c:v>32.869999999999997</c:v>
                </c:pt>
                <c:pt idx="112">
                  <c:v>28.05</c:v>
                </c:pt>
                <c:pt idx="113">
                  <c:v>31.47</c:v>
                </c:pt>
                <c:pt idx="114">
                  <c:v>31.73</c:v>
                </c:pt>
                <c:pt idx="115">
                  <c:v>26.55</c:v>
                </c:pt>
                <c:pt idx="116">
                  <c:v>27.22</c:v>
                </c:pt>
                <c:pt idx="117">
                  <c:v>32.520000000000003</c:v>
                </c:pt>
                <c:pt idx="118">
                  <c:v>29.67</c:v>
                </c:pt>
                <c:pt idx="119">
                  <c:v>29.13</c:v>
                </c:pt>
                <c:pt idx="120">
                  <c:v>33.97</c:v>
                </c:pt>
                <c:pt idx="121">
                  <c:v>36.43</c:v>
                </c:pt>
                <c:pt idx="122">
                  <c:v>30.67</c:v>
                </c:pt>
                <c:pt idx="123">
                  <c:v>31.18</c:v>
                </c:pt>
                <c:pt idx="124">
                  <c:v>30.9</c:v>
                </c:pt>
                <c:pt idx="125">
                  <c:v>28.47</c:v>
                </c:pt>
                <c:pt idx="126">
                  <c:v>31.03</c:v>
                </c:pt>
                <c:pt idx="127">
                  <c:v>30.23</c:v>
                </c:pt>
                <c:pt idx="128">
                  <c:v>28.98</c:v>
                </c:pt>
                <c:pt idx="129">
                  <c:v>27.9</c:v>
                </c:pt>
                <c:pt idx="130">
                  <c:v>34.65</c:v>
                </c:pt>
                <c:pt idx="131">
                  <c:v>32.770000000000003</c:v>
                </c:pt>
                <c:pt idx="132">
                  <c:v>33.630000000000003</c:v>
                </c:pt>
                <c:pt idx="133">
                  <c:v>33.65</c:v>
                </c:pt>
                <c:pt idx="134">
                  <c:v>29.33</c:v>
                </c:pt>
                <c:pt idx="135">
                  <c:v>31.87</c:v>
                </c:pt>
                <c:pt idx="136">
                  <c:v>31.38</c:v>
                </c:pt>
                <c:pt idx="137">
                  <c:v>30.68</c:v>
                </c:pt>
                <c:pt idx="138">
                  <c:v>32.75</c:v>
                </c:pt>
                <c:pt idx="139">
                  <c:v>32.229999999999997</c:v>
                </c:pt>
                <c:pt idx="140">
                  <c:v>31.45</c:v>
                </c:pt>
                <c:pt idx="141">
                  <c:v>28.67</c:v>
                </c:pt>
                <c:pt idx="142">
                  <c:v>29.53</c:v>
                </c:pt>
                <c:pt idx="143">
                  <c:v>33.1</c:v>
                </c:pt>
                <c:pt idx="144">
                  <c:v>31.3</c:v>
                </c:pt>
                <c:pt idx="145">
                  <c:v>30.7</c:v>
                </c:pt>
                <c:pt idx="146">
                  <c:v>32.950000000000003</c:v>
                </c:pt>
                <c:pt idx="147">
                  <c:v>33.17</c:v>
                </c:pt>
                <c:pt idx="148">
                  <c:v>31.07</c:v>
                </c:pt>
                <c:pt idx="149">
                  <c:v>36.25</c:v>
                </c:pt>
                <c:pt idx="150">
                  <c:v>33.619999999999997</c:v>
                </c:pt>
                <c:pt idx="151">
                  <c:v>29.47</c:v>
                </c:pt>
                <c:pt idx="152">
                  <c:v>31.72</c:v>
                </c:pt>
                <c:pt idx="153">
                  <c:v>26.2</c:v>
                </c:pt>
                <c:pt idx="154">
                  <c:v>34.369999999999997</c:v>
                </c:pt>
                <c:pt idx="155">
                  <c:v>33.15</c:v>
                </c:pt>
                <c:pt idx="156">
                  <c:v>27.32</c:v>
                </c:pt>
                <c:pt idx="157">
                  <c:v>32.18</c:v>
                </c:pt>
                <c:pt idx="158">
                  <c:v>33.82</c:v>
                </c:pt>
                <c:pt idx="159">
                  <c:v>34.82</c:v>
                </c:pt>
                <c:pt idx="160">
                  <c:v>31.98</c:v>
                </c:pt>
                <c:pt idx="161">
                  <c:v>32.020000000000003</c:v>
                </c:pt>
                <c:pt idx="162">
                  <c:v>29.37</c:v>
                </c:pt>
                <c:pt idx="163">
                  <c:v>31.85</c:v>
                </c:pt>
                <c:pt idx="164">
                  <c:v>30</c:v>
                </c:pt>
                <c:pt idx="165">
                  <c:v>29.65</c:v>
                </c:pt>
                <c:pt idx="166">
                  <c:v>29.92</c:v>
                </c:pt>
                <c:pt idx="167">
                  <c:v>29.98</c:v>
                </c:pt>
                <c:pt idx="168">
                  <c:v>30.72</c:v>
                </c:pt>
                <c:pt idx="169">
                  <c:v>33.229999999999997</c:v>
                </c:pt>
                <c:pt idx="170">
                  <c:v>31.97</c:v>
                </c:pt>
                <c:pt idx="171">
                  <c:v>33.25</c:v>
                </c:pt>
                <c:pt idx="172">
                  <c:v>32.770000000000003</c:v>
                </c:pt>
                <c:pt idx="173">
                  <c:v>31.35</c:v>
                </c:pt>
                <c:pt idx="174">
                  <c:v>30.28</c:v>
                </c:pt>
                <c:pt idx="175">
                  <c:v>30.45</c:v>
                </c:pt>
                <c:pt idx="176">
                  <c:v>28.9</c:v>
                </c:pt>
                <c:pt idx="177">
                  <c:v>32.57</c:v>
                </c:pt>
                <c:pt idx="178">
                  <c:v>31</c:v>
                </c:pt>
                <c:pt idx="179">
                  <c:v>30.07</c:v>
                </c:pt>
                <c:pt idx="180">
                  <c:v>31.07</c:v>
                </c:pt>
                <c:pt idx="181">
                  <c:v>27.52</c:v>
                </c:pt>
                <c:pt idx="182">
                  <c:v>27.5</c:v>
                </c:pt>
                <c:pt idx="183">
                  <c:v>29.92</c:v>
                </c:pt>
                <c:pt idx="184">
                  <c:v>28.98</c:v>
                </c:pt>
                <c:pt idx="185">
                  <c:v>31.97</c:v>
                </c:pt>
                <c:pt idx="186">
                  <c:v>29.27</c:v>
                </c:pt>
                <c:pt idx="187">
                  <c:v>32.33</c:v>
                </c:pt>
                <c:pt idx="188">
                  <c:v>32.82</c:v>
                </c:pt>
                <c:pt idx="189">
                  <c:v>33.75</c:v>
                </c:pt>
                <c:pt idx="190">
                  <c:v>32.72</c:v>
                </c:pt>
                <c:pt idx="191">
                  <c:v>31.07</c:v>
                </c:pt>
                <c:pt idx="192">
                  <c:v>29.8</c:v>
                </c:pt>
                <c:pt idx="193">
                  <c:v>27.57</c:v>
                </c:pt>
                <c:pt idx="194">
                  <c:v>33.03</c:v>
                </c:pt>
                <c:pt idx="195">
                  <c:v>33.57</c:v>
                </c:pt>
                <c:pt idx="196">
                  <c:v>30.42</c:v>
                </c:pt>
                <c:pt idx="197">
                  <c:v>30.07</c:v>
                </c:pt>
                <c:pt idx="198">
                  <c:v>36.229999999999997</c:v>
                </c:pt>
                <c:pt idx="199">
                  <c:v>33.93</c:v>
                </c:pt>
                <c:pt idx="200">
                  <c:v>30.73</c:v>
                </c:pt>
                <c:pt idx="201">
                  <c:v>30.75</c:v>
                </c:pt>
                <c:pt idx="202">
                  <c:v>32.47</c:v>
                </c:pt>
                <c:pt idx="203">
                  <c:v>32.35</c:v>
                </c:pt>
                <c:pt idx="204">
                  <c:v>31.13</c:v>
                </c:pt>
                <c:pt idx="205">
                  <c:v>33.67</c:v>
                </c:pt>
                <c:pt idx="206">
                  <c:v>31.23</c:v>
                </c:pt>
                <c:pt idx="207">
                  <c:v>29.68</c:v>
                </c:pt>
                <c:pt idx="208">
                  <c:v>29.23</c:v>
                </c:pt>
                <c:pt idx="209">
                  <c:v>30.95</c:v>
                </c:pt>
                <c:pt idx="210">
                  <c:v>30.22</c:v>
                </c:pt>
                <c:pt idx="211">
                  <c:v>30.3</c:v>
                </c:pt>
                <c:pt idx="212">
                  <c:v>31.33</c:v>
                </c:pt>
                <c:pt idx="213">
                  <c:v>32.53</c:v>
                </c:pt>
                <c:pt idx="214">
                  <c:v>30.75</c:v>
                </c:pt>
                <c:pt idx="215">
                  <c:v>34.020000000000003</c:v>
                </c:pt>
                <c:pt idx="216">
                  <c:v>28.68</c:v>
                </c:pt>
                <c:pt idx="217">
                  <c:v>28.03</c:v>
                </c:pt>
                <c:pt idx="218">
                  <c:v>26.2</c:v>
                </c:pt>
                <c:pt idx="219">
                  <c:v>26.18</c:v>
                </c:pt>
                <c:pt idx="220">
                  <c:v>31.13</c:v>
                </c:pt>
                <c:pt idx="221">
                  <c:v>26.48</c:v>
                </c:pt>
                <c:pt idx="222">
                  <c:v>29.78</c:v>
                </c:pt>
                <c:pt idx="223">
                  <c:v>31.43</c:v>
                </c:pt>
                <c:pt idx="224">
                  <c:v>33.17</c:v>
                </c:pt>
                <c:pt idx="225">
                  <c:v>35.229999999999997</c:v>
                </c:pt>
                <c:pt idx="226">
                  <c:v>34.729999999999997</c:v>
                </c:pt>
                <c:pt idx="227">
                  <c:v>30.92</c:v>
                </c:pt>
                <c:pt idx="228">
                  <c:v>31.68</c:v>
                </c:pt>
                <c:pt idx="229">
                  <c:v>35.700000000000003</c:v>
                </c:pt>
                <c:pt idx="230">
                  <c:v>31.95</c:v>
                </c:pt>
                <c:pt idx="231">
                  <c:v>32.020000000000003</c:v>
                </c:pt>
                <c:pt idx="232">
                  <c:v>32.72</c:v>
                </c:pt>
                <c:pt idx="233">
                  <c:v>32.78</c:v>
                </c:pt>
                <c:pt idx="234">
                  <c:v>26.22</c:v>
                </c:pt>
                <c:pt idx="235">
                  <c:v>31.58</c:v>
                </c:pt>
                <c:pt idx="236">
                  <c:v>33.72</c:v>
                </c:pt>
                <c:pt idx="237">
                  <c:v>30.67</c:v>
                </c:pt>
                <c:pt idx="238">
                  <c:v>33.17</c:v>
                </c:pt>
                <c:pt idx="239">
                  <c:v>33.65</c:v>
                </c:pt>
                <c:pt idx="240">
                  <c:v>34.229999999999997</c:v>
                </c:pt>
                <c:pt idx="241">
                  <c:v>33.950000000000003</c:v>
                </c:pt>
                <c:pt idx="242">
                  <c:v>33.450000000000003</c:v>
                </c:pt>
                <c:pt idx="243">
                  <c:v>31.62</c:v>
                </c:pt>
                <c:pt idx="244">
                  <c:v>31.95</c:v>
                </c:pt>
                <c:pt idx="245">
                  <c:v>29.73</c:v>
                </c:pt>
                <c:pt idx="246">
                  <c:v>29.27</c:v>
                </c:pt>
                <c:pt idx="247">
                  <c:v>29.27</c:v>
                </c:pt>
                <c:pt idx="248">
                  <c:v>31.47</c:v>
                </c:pt>
                <c:pt idx="249">
                  <c:v>33.369999999999997</c:v>
                </c:pt>
                <c:pt idx="250">
                  <c:v>34.18</c:v>
                </c:pt>
                <c:pt idx="251">
                  <c:v>30.08</c:v>
                </c:pt>
                <c:pt idx="252">
                  <c:v>30.23</c:v>
                </c:pt>
                <c:pt idx="253">
                  <c:v>30.68</c:v>
                </c:pt>
                <c:pt idx="254">
                  <c:v>34.020000000000003</c:v>
                </c:pt>
                <c:pt idx="255">
                  <c:v>31.5</c:v>
                </c:pt>
                <c:pt idx="256">
                  <c:v>28.73</c:v>
                </c:pt>
                <c:pt idx="257">
                  <c:v>31.78</c:v>
                </c:pt>
                <c:pt idx="258">
                  <c:v>35.57</c:v>
                </c:pt>
                <c:pt idx="259">
                  <c:v>30.17</c:v>
                </c:pt>
                <c:pt idx="260">
                  <c:v>30.27</c:v>
                </c:pt>
                <c:pt idx="261">
                  <c:v>35.42</c:v>
                </c:pt>
                <c:pt idx="262">
                  <c:v>29.33</c:v>
                </c:pt>
                <c:pt idx="263">
                  <c:v>33.67</c:v>
                </c:pt>
                <c:pt idx="264">
                  <c:v>28.88</c:v>
                </c:pt>
                <c:pt idx="265">
                  <c:v>31.42</c:v>
                </c:pt>
                <c:pt idx="266">
                  <c:v>31.73</c:v>
                </c:pt>
                <c:pt idx="267">
                  <c:v>36.380000000000003</c:v>
                </c:pt>
                <c:pt idx="268">
                  <c:v>29.67</c:v>
                </c:pt>
                <c:pt idx="269">
                  <c:v>29.23</c:v>
                </c:pt>
                <c:pt idx="270">
                  <c:v>33.380000000000003</c:v>
                </c:pt>
                <c:pt idx="271">
                  <c:v>31.88</c:v>
                </c:pt>
                <c:pt idx="272">
                  <c:v>33.18</c:v>
                </c:pt>
                <c:pt idx="273">
                  <c:v>34.18</c:v>
                </c:pt>
                <c:pt idx="274">
                  <c:v>28.65</c:v>
                </c:pt>
                <c:pt idx="275">
                  <c:v>27.83</c:v>
                </c:pt>
                <c:pt idx="276">
                  <c:v>29.95</c:v>
                </c:pt>
                <c:pt idx="277">
                  <c:v>26.07</c:v>
                </c:pt>
                <c:pt idx="278">
                  <c:v>26.55</c:v>
                </c:pt>
                <c:pt idx="279">
                  <c:v>28.43</c:v>
                </c:pt>
                <c:pt idx="280">
                  <c:v>33.18</c:v>
                </c:pt>
                <c:pt idx="281">
                  <c:v>29.03</c:v>
                </c:pt>
                <c:pt idx="282">
                  <c:v>29.92</c:v>
                </c:pt>
                <c:pt idx="283">
                  <c:v>29.55</c:v>
                </c:pt>
                <c:pt idx="284">
                  <c:v>31.97</c:v>
                </c:pt>
                <c:pt idx="285">
                  <c:v>32.369999999999997</c:v>
                </c:pt>
                <c:pt idx="286">
                  <c:v>34.25</c:v>
                </c:pt>
                <c:pt idx="287">
                  <c:v>26.48</c:v>
                </c:pt>
                <c:pt idx="288">
                  <c:v>31.9</c:v>
                </c:pt>
                <c:pt idx="289">
                  <c:v>29.97</c:v>
                </c:pt>
                <c:pt idx="290">
                  <c:v>28.3</c:v>
                </c:pt>
                <c:pt idx="291">
                  <c:v>28.38</c:v>
                </c:pt>
                <c:pt idx="292">
                  <c:v>26.38</c:v>
                </c:pt>
                <c:pt idx="293">
                  <c:v>32.08</c:v>
                </c:pt>
                <c:pt idx="294">
                  <c:v>31.9</c:v>
                </c:pt>
                <c:pt idx="295">
                  <c:v>27.78</c:v>
                </c:pt>
                <c:pt idx="296">
                  <c:v>28.03</c:v>
                </c:pt>
                <c:pt idx="297">
                  <c:v>30.02</c:v>
                </c:pt>
                <c:pt idx="298">
                  <c:v>32.450000000000003</c:v>
                </c:pt>
                <c:pt idx="299">
                  <c:v>32.85</c:v>
                </c:pt>
                <c:pt idx="300">
                  <c:v>31.82</c:v>
                </c:pt>
                <c:pt idx="301">
                  <c:v>31.07</c:v>
                </c:pt>
                <c:pt idx="302">
                  <c:v>31.35</c:v>
                </c:pt>
                <c:pt idx="303">
                  <c:v>29.53</c:v>
                </c:pt>
                <c:pt idx="304">
                  <c:v>29.87</c:v>
                </c:pt>
                <c:pt idx="305">
                  <c:v>31.18</c:v>
                </c:pt>
                <c:pt idx="306">
                  <c:v>30.15</c:v>
                </c:pt>
                <c:pt idx="307">
                  <c:v>26.27</c:v>
                </c:pt>
                <c:pt idx="308">
                  <c:v>29.78</c:v>
                </c:pt>
                <c:pt idx="309">
                  <c:v>29.45</c:v>
                </c:pt>
                <c:pt idx="310">
                  <c:v>32.72</c:v>
                </c:pt>
                <c:pt idx="311">
                  <c:v>33.6</c:v>
                </c:pt>
                <c:pt idx="312">
                  <c:v>35.22</c:v>
                </c:pt>
                <c:pt idx="313">
                  <c:v>30.68</c:v>
                </c:pt>
                <c:pt idx="314">
                  <c:v>33.700000000000003</c:v>
                </c:pt>
                <c:pt idx="315">
                  <c:v>31.18</c:v>
                </c:pt>
                <c:pt idx="316">
                  <c:v>34.47</c:v>
                </c:pt>
                <c:pt idx="317">
                  <c:v>28.03</c:v>
                </c:pt>
                <c:pt idx="318">
                  <c:v>30.02</c:v>
                </c:pt>
                <c:pt idx="319">
                  <c:v>32.72</c:v>
                </c:pt>
                <c:pt idx="320">
                  <c:v>30.33</c:v>
                </c:pt>
                <c:pt idx="321">
                  <c:v>30.58</c:v>
                </c:pt>
                <c:pt idx="322">
                  <c:v>36.18</c:v>
                </c:pt>
                <c:pt idx="323">
                  <c:v>33.479999999999997</c:v>
                </c:pt>
                <c:pt idx="324">
                  <c:v>32.93</c:v>
                </c:pt>
                <c:pt idx="325">
                  <c:v>32.25</c:v>
                </c:pt>
                <c:pt idx="326">
                  <c:v>31.83</c:v>
                </c:pt>
                <c:pt idx="327">
                  <c:v>31.03</c:v>
                </c:pt>
                <c:pt idx="328">
                  <c:v>36.35</c:v>
                </c:pt>
                <c:pt idx="329">
                  <c:v>29.62</c:v>
                </c:pt>
                <c:pt idx="330">
                  <c:v>33.15</c:v>
                </c:pt>
                <c:pt idx="331">
                  <c:v>33.17</c:v>
                </c:pt>
                <c:pt idx="332">
                  <c:v>30.57</c:v>
                </c:pt>
                <c:pt idx="333">
                  <c:v>31.08</c:v>
                </c:pt>
                <c:pt idx="334">
                  <c:v>33.42</c:v>
                </c:pt>
                <c:pt idx="335">
                  <c:v>29.48</c:v>
                </c:pt>
                <c:pt idx="336">
                  <c:v>33.18</c:v>
                </c:pt>
                <c:pt idx="337">
                  <c:v>28.42</c:v>
                </c:pt>
                <c:pt idx="338">
                  <c:v>31.18</c:v>
                </c:pt>
                <c:pt idx="339">
                  <c:v>31.4</c:v>
                </c:pt>
                <c:pt idx="340">
                  <c:v>30.8</c:v>
                </c:pt>
                <c:pt idx="341">
                  <c:v>33.75</c:v>
                </c:pt>
                <c:pt idx="342">
                  <c:v>34.53</c:v>
                </c:pt>
                <c:pt idx="343">
                  <c:v>34.4</c:v>
                </c:pt>
                <c:pt idx="344">
                  <c:v>32.299999999999997</c:v>
                </c:pt>
                <c:pt idx="345">
                  <c:v>29.22</c:v>
                </c:pt>
                <c:pt idx="346">
                  <c:v>29.18</c:v>
                </c:pt>
                <c:pt idx="347">
                  <c:v>30.58</c:v>
                </c:pt>
                <c:pt idx="348">
                  <c:v>31.05</c:v>
                </c:pt>
                <c:pt idx="349">
                  <c:v>34.15</c:v>
                </c:pt>
                <c:pt idx="350">
                  <c:v>28.87</c:v>
                </c:pt>
                <c:pt idx="351">
                  <c:v>31.6</c:v>
                </c:pt>
                <c:pt idx="352">
                  <c:v>31.62</c:v>
                </c:pt>
                <c:pt idx="353">
                  <c:v>30.33</c:v>
                </c:pt>
                <c:pt idx="354">
                  <c:v>31.67</c:v>
                </c:pt>
                <c:pt idx="355">
                  <c:v>32.42</c:v>
                </c:pt>
                <c:pt idx="356">
                  <c:v>32.75</c:v>
                </c:pt>
                <c:pt idx="357">
                  <c:v>28.1</c:v>
                </c:pt>
                <c:pt idx="358">
                  <c:v>34.83</c:v>
                </c:pt>
                <c:pt idx="359">
                  <c:v>26.15</c:v>
                </c:pt>
                <c:pt idx="360">
                  <c:v>31.85</c:v>
                </c:pt>
                <c:pt idx="361">
                  <c:v>33.979999999999997</c:v>
                </c:pt>
                <c:pt idx="362">
                  <c:v>32.700000000000003</c:v>
                </c:pt>
                <c:pt idx="363">
                  <c:v>31.78</c:v>
                </c:pt>
                <c:pt idx="364">
                  <c:v>31.97</c:v>
                </c:pt>
                <c:pt idx="365">
                  <c:v>33.299999999999997</c:v>
                </c:pt>
                <c:pt idx="366">
                  <c:v>29.27</c:v>
                </c:pt>
                <c:pt idx="367">
                  <c:v>31.7</c:v>
                </c:pt>
                <c:pt idx="368">
                  <c:v>26.88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01-449A-BDCC-0D700B798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549376"/>
        <c:axId val="540543800"/>
      </c:scatterChart>
      <c:valAx>
        <c:axId val="540549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543800"/>
        <c:crosses val="autoZero"/>
        <c:crossBetween val="midCat"/>
      </c:valAx>
      <c:valAx>
        <c:axId val="540543800"/>
        <c:scaling>
          <c:orientation val="minMax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549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104" cy="62838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0"/>
  <sheetViews>
    <sheetView tabSelected="1" topLeftCell="T6" zoomScale="96" zoomScaleNormal="96" workbookViewId="0">
      <selection activeCell="Z43" sqref="Z43"/>
    </sheetView>
  </sheetViews>
  <sheetFormatPr defaultRowHeight="15" x14ac:dyDescent="0.25"/>
  <cols>
    <col min="2" max="2" width="35.7109375" customWidth="1"/>
    <col min="24" max="24" width="15" customWidth="1"/>
  </cols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tr">
        <f>E1</f>
        <v>LONG</v>
      </c>
      <c r="H1" t="str">
        <f>D1</f>
        <v>LAT</v>
      </c>
      <c r="K1" t="s">
        <v>375</v>
      </c>
      <c r="X1" s="3"/>
      <c r="Y1" s="3" t="s">
        <v>2</v>
      </c>
      <c r="Z1" s="3" t="s">
        <v>3</v>
      </c>
      <c r="AA1" s="3" t="s">
        <v>4</v>
      </c>
      <c r="AB1" s="3" t="s">
        <v>5</v>
      </c>
    </row>
    <row r="2" spans="1:28" ht="15.75" thickBot="1" x14ac:dyDescent="0.3">
      <c r="A2">
        <v>2</v>
      </c>
      <c r="B2" t="s">
        <v>6</v>
      </c>
      <c r="C2">
        <v>17.899999999999999</v>
      </c>
      <c r="D2">
        <v>32.42</v>
      </c>
      <c r="E2">
        <v>99.68</v>
      </c>
      <c r="F2">
        <v>43.5</v>
      </c>
      <c r="G2">
        <f>-E2</f>
        <v>-99.68</v>
      </c>
      <c r="H2">
        <f t="shared" ref="H2:H65" si="0">D2</f>
        <v>32.42</v>
      </c>
      <c r="X2" s="1" t="s">
        <v>2</v>
      </c>
      <c r="Y2" s="1">
        <v>1</v>
      </c>
      <c r="Z2" s="1"/>
      <c r="AA2" s="1"/>
      <c r="AB2" s="1"/>
    </row>
    <row r="3" spans="1:28" x14ac:dyDescent="0.25">
      <c r="A3">
        <v>5</v>
      </c>
      <c r="B3" t="s">
        <v>7</v>
      </c>
      <c r="C3">
        <v>14</v>
      </c>
      <c r="D3">
        <v>32.72</v>
      </c>
      <c r="E3">
        <v>99.3</v>
      </c>
      <c r="F3">
        <v>41.8</v>
      </c>
      <c r="G3">
        <f t="shared" ref="G3:G66" si="1">-E3</f>
        <v>-99.3</v>
      </c>
      <c r="H3">
        <f t="shared" si="0"/>
        <v>32.72</v>
      </c>
      <c r="K3" s="4" t="s">
        <v>376</v>
      </c>
      <c r="L3" s="4"/>
      <c r="X3" s="1" t="s">
        <v>3</v>
      </c>
      <c r="Y3" s="1">
        <v>0.4958071367455823</v>
      </c>
      <c r="Z3" s="1">
        <v>1</v>
      </c>
      <c r="AA3" s="1"/>
      <c r="AB3" s="1"/>
    </row>
    <row r="4" spans="1:28" x14ac:dyDescent="0.25">
      <c r="A4">
        <v>7</v>
      </c>
      <c r="B4" t="s">
        <v>8</v>
      </c>
      <c r="C4">
        <v>2.0099999999999998</v>
      </c>
      <c r="D4">
        <v>27.73</v>
      </c>
      <c r="E4">
        <v>98.07</v>
      </c>
      <c r="F4">
        <v>55.8</v>
      </c>
      <c r="G4">
        <f t="shared" si="1"/>
        <v>-98.07</v>
      </c>
      <c r="H4">
        <f t="shared" si="0"/>
        <v>27.73</v>
      </c>
      <c r="K4" s="1" t="s">
        <v>377</v>
      </c>
      <c r="L4" s="1">
        <v>0.64814287535733539</v>
      </c>
      <c r="X4" s="1" t="s">
        <v>4</v>
      </c>
      <c r="Y4" s="1">
        <v>0.88640406134644212</v>
      </c>
      <c r="Z4" s="1">
        <v>0.23087703713476182</v>
      </c>
      <c r="AA4" s="1">
        <v>1</v>
      </c>
      <c r="AB4" s="1"/>
    </row>
    <row r="5" spans="1:28" ht="15.75" thickBot="1" x14ac:dyDescent="0.3">
      <c r="A5">
        <v>8</v>
      </c>
      <c r="B5" t="s">
        <v>9</v>
      </c>
      <c r="C5">
        <v>45.3</v>
      </c>
      <c r="D5">
        <v>30.37</v>
      </c>
      <c r="E5">
        <v>103.67</v>
      </c>
      <c r="F5">
        <v>46.2</v>
      </c>
      <c r="G5">
        <f t="shared" si="1"/>
        <v>-103.67</v>
      </c>
      <c r="H5">
        <f t="shared" si="0"/>
        <v>30.37</v>
      </c>
      <c r="K5" s="1" t="s">
        <v>378</v>
      </c>
      <c r="L5" s="1">
        <v>0.42008918687647434</v>
      </c>
      <c r="X5" s="2" t="s">
        <v>5</v>
      </c>
      <c r="Y5" s="2">
        <v>-0.64814287535733428</v>
      </c>
      <c r="Z5" s="2">
        <v>-0.95665592964804835</v>
      </c>
      <c r="AA5" s="2">
        <v>-0.40328152652156662</v>
      </c>
      <c r="AB5" s="2">
        <v>1</v>
      </c>
    </row>
    <row r="6" spans="1:28" x14ac:dyDescent="0.25">
      <c r="A6">
        <v>11</v>
      </c>
      <c r="B6" t="s">
        <v>10</v>
      </c>
      <c r="C6">
        <v>0.28000000000000003</v>
      </c>
      <c r="D6">
        <v>29.37</v>
      </c>
      <c r="E6">
        <v>95.23</v>
      </c>
      <c r="F6">
        <v>52.7</v>
      </c>
      <c r="G6">
        <f t="shared" si="1"/>
        <v>-95.23</v>
      </c>
      <c r="H6">
        <f t="shared" si="0"/>
        <v>29.37</v>
      </c>
      <c r="K6" s="1" t="s">
        <v>379</v>
      </c>
      <c r="L6" s="1">
        <v>0.41850904842109687</v>
      </c>
    </row>
    <row r="7" spans="1:28" x14ac:dyDescent="0.25">
      <c r="A7">
        <v>12</v>
      </c>
      <c r="B7" t="s">
        <v>11</v>
      </c>
      <c r="C7">
        <v>35.86</v>
      </c>
      <c r="D7">
        <v>35.22</v>
      </c>
      <c r="E7">
        <v>101.7</v>
      </c>
      <c r="F7">
        <v>35.799999999999997</v>
      </c>
      <c r="G7">
        <f t="shared" si="1"/>
        <v>-101.7</v>
      </c>
      <c r="H7">
        <f t="shared" si="0"/>
        <v>35.22</v>
      </c>
      <c r="K7" s="1" t="s">
        <v>380</v>
      </c>
      <c r="L7" s="1">
        <v>4.664868855221961</v>
      </c>
    </row>
    <row r="8" spans="1:28" ht="15.75" thickBot="1" x14ac:dyDescent="0.3">
      <c r="A8">
        <v>13</v>
      </c>
      <c r="B8" t="s">
        <v>12</v>
      </c>
      <c r="C8">
        <v>11.57</v>
      </c>
      <c r="D8">
        <v>29.47</v>
      </c>
      <c r="E8">
        <v>101.03</v>
      </c>
      <c r="F8">
        <v>50.3</v>
      </c>
      <c r="G8">
        <f t="shared" si="1"/>
        <v>-101.03</v>
      </c>
      <c r="H8">
        <f t="shared" si="0"/>
        <v>29.47</v>
      </c>
      <c r="K8" s="2" t="s">
        <v>381</v>
      </c>
      <c r="L8" s="2">
        <v>369</v>
      </c>
    </row>
    <row r="9" spans="1:28" x14ac:dyDescent="0.25">
      <c r="A9">
        <v>14</v>
      </c>
      <c r="B9" t="s">
        <v>13</v>
      </c>
      <c r="C9">
        <v>0.24</v>
      </c>
      <c r="D9">
        <v>29.78</v>
      </c>
      <c r="E9">
        <v>94.67</v>
      </c>
      <c r="F9">
        <v>51.5</v>
      </c>
      <c r="G9">
        <f t="shared" si="1"/>
        <v>-94.67</v>
      </c>
      <c r="H9">
        <f t="shared" si="0"/>
        <v>29.78</v>
      </c>
    </row>
    <row r="10" spans="1:28" ht="15.75" thickBot="1" x14ac:dyDescent="0.3">
      <c r="A10">
        <v>16</v>
      </c>
      <c r="B10" t="s">
        <v>14</v>
      </c>
      <c r="C10">
        <v>31.72</v>
      </c>
      <c r="D10">
        <v>32.35</v>
      </c>
      <c r="E10">
        <v>102.55</v>
      </c>
      <c r="F10">
        <v>44.3</v>
      </c>
      <c r="G10">
        <f t="shared" si="1"/>
        <v>-102.55</v>
      </c>
      <c r="H10">
        <f t="shared" si="0"/>
        <v>32.35</v>
      </c>
      <c r="K10" t="s">
        <v>382</v>
      </c>
    </row>
    <row r="11" spans="1:28" x14ac:dyDescent="0.25">
      <c r="A11">
        <v>17</v>
      </c>
      <c r="B11" t="s">
        <v>15</v>
      </c>
      <c r="C11">
        <v>0.27</v>
      </c>
      <c r="D11">
        <v>29.15</v>
      </c>
      <c r="E11">
        <v>95.45</v>
      </c>
      <c r="F11">
        <v>53.3</v>
      </c>
      <c r="G11">
        <f t="shared" si="1"/>
        <v>-95.45</v>
      </c>
      <c r="H11">
        <f t="shared" si="0"/>
        <v>29.15</v>
      </c>
      <c r="K11" s="3"/>
      <c r="L11" s="3" t="s">
        <v>387</v>
      </c>
      <c r="M11" s="3" t="s">
        <v>388</v>
      </c>
      <c r="N11" s="3" t="s">
        <v>389</v>
      </c>
      <c r="O11" s="3" t="s">
        <v>390</v>
      </c>
      <c r="P11" s="3" t="s">
        <v>391</v>
      </c>
    </row>
    <row r="12" spans="1:28" x14ac:dyDescent="0.25">
      <c r="A12">
        <v>19</v>
      </c>
      <c r="B12" t="s">
        <v>16</v>
      </c>
      <c r="C12">
        <v>17.100000000000001</v>
      </c>
      <c r="D12">
        <v>32.770000000000003</v>
      </c>
      <c r="E12">
        <v>99.9</v>
      </c>
      <c r="F12">
        <v>43.1</v>
      </c>
      <c r="G12">
        <f t="shared" si="1"/>
        <v>-99.9</v>
      </c>
      <c r="H12">
        <f t="shared" si="0"/>
        <v>32.770000000000003</v>
      </c>
      <c r="K12" s="1" t="s">
        <v>383</v>
      </c>
      <c r="L12" s="1">
        <v>1</v>
      </c>
      <c r="M12" s="1">
        <v>5785.2913888230896</v>
      </c>
      <c r="N12" s="1">
        <v>5785.2913888230896</v>
      </c>
      <c r="O12" s="1">
        <v>265.85593524848804</v>
      </c>
      <c r="P12" s="1">
        <v>2.4144153833222996E-45</v>
      </c>
    </row>
    <row r="13" spans="1:28" x14ac:dyDescent="0.25">
      <c r="A13">
        <v>21</v>
      </c>
      <c r="B13" t="s">
        <v>17</v>
      </c>
      <c r="C13">
        <v>0.15</v>
      </c>
      <c r="D13">
        <v>28.32</v>
      </c>
      <c r="E13">
        <v>96.8</v>
      </c>
      <c r="F13">
        <v>53.3</v>
      </c>
      <c r="G13">
        <f t="shared" si="1"/>
        <v>-96.8</v>
      </c>
      <c r="H13">
        <f t="shared" si="0"/>
        <v>28.32</v>
      </c>
      <c r="K13" s="1" t="s">
        <v>384</v>
      </c>
      <c r="L13" s="1">
        <v>367</v>
      </c>
      <c r="M13" s="1">
        <v>7986.2875271660841</v>
      </c>
      <c r="N13" s="1">
        <v>21.761001436419846</v>
      </c>
      <c r="O13" s="1"/>
      <c r="P13" s="1"/>
    </row>
    <row r="14" spans="1:28" ht="15.75" thickBot="1" x14ac:dyDescent="0.3">
      <c r="A14">
        <v>22</v>
      </c>
      <c r="B14" t="s">
        <v>18</v>
      </c>
      <c r="C14">
        <v>10.45</v>
      </c>
      <c r="D14">
        <v>33.58</v>
      </c>
      <c r="E14">
        <v>98.63</v>
      </c>
      <c r="F14">
        <v>40.299999999999997</v>
      </c>
      <c r="G14">
        <f t="shared" si="1"/>
        <v>-98.63</v>
      </c>
      <c r="H14">
        <f t="shared" si="0"/>
        <v>33.58</v>
      </c>
      <c r="K14" s="2" t="s">
        <v>385</v>
      </c>
      <c r="L14" s="2">
        <v>368</v>
      </c>
      <c r="M14" s="2">
        <v>13771.578915989174</v>
      </c>
      <c r="N14" s="2"/>
      <c r="O14" s="2"/>
      <c r="P14" s="2"/>
    </row>
    <row r="15" spans="1:28" ht="15.75" thickBot="1" x14ac:dyDescent="0.3">
      <c r="A15">
        <v>24</v>
      </c>
      <c r="B15" t="s">
        <v>19</v>
      </c>
      <c r="C15">
        <v>16.7</v>
      </c>
      <c r="D15">
        <v>33.15</v>
      </c>
      <c r="E15">
        <v>100.23</v>
      </c>
      <c r="F15">
        <v>40.799999999999997</v>
      </c>
      <c r="G15">
        <f t="shared" si="1"/>
        <v>-100.23</v>
      </c>
      <c r="H15">
        <f t="shared" si="0"/>
        <v>33.15</v>
      </c>
    </row>
    <row r="16" spans="1:28" x14ac:dyDescent="0.25">
      <c r="A16">
        <v>25</v>
      </c>
      <c r="B16" t="s">
        <v>20</v>
      </c>
      <c r="C16">
        <v>4.4800000000000004</v>
      </c>
      <c r="D16">
        <v>32.17</v>
      </c>
      <c r="E16">
        <v>95.83</v>
      </c>
      <c r="F16">
        <v>46</v>
      </c>
      <c r="G16">
        <f t="shared" si="1"/>
        <v>-95.83</v>
      </c>
      <c r="H16">
        <f t="shared" si="0"/>
        <v>32.17</v>
      </c>
      <c r="K16" s="3"/>
      <c r="L16" s="3" t="s">
        <v>392</v>
      </c>
      <c r="M16" s="3" t="s">
        <v>380</v>
      </c>
      <c r="N16" s="3" t="s">
        <v>393</v>
      </c>
      <c r="O16" s="3" t="s">
        <v>394</v>
      </c>
      <c r="P16" s="3" t="s">
        <v>395</v>
      </c>
      <c r="Q16" s="3" t="s">
        <v>396</v>
      </c>
      <c r="R16" s="3" t="s">
        <v>397</v>
      </c>
      <c r="S16" s="3" t="s">
        <v>398</v>
      </c>
    </row>
    <row r="17" spans="1:29" x14ac:dyDescent="0.25">
      <c r="A17">
        <v>27</v>
      </c>
      <c r="B17" t="s">
        <v>21</v>
      </c>
      <c r="C17">
        <v>6.21</v>
      </c>
      <c r="D17">
        <v>30.3</v>
      </c>
      <c r="E17">
        <v>97.7</v>
      </c>
      <c r="F17">
        <v>50.2</v>
      </c>
      <c r="G17">
        <f t="shared" si="1"/>
        <v>-97.7</v>
      </c>
      <c r="H17">
        <f t="shared" si="0"/>
        <v>30.3</v>
      </c>
      <c r="K17" s="1" t="s">
        <v>386</v>
      </c>
      <c r="L17" s="1">
        <v>50.053417455645757</v>
      </c>
      <c r="M17" s="1">
        <v>0.35380798279284542</v>
      </c>
      <c r="N17" s="1">
        <v>141.47057129842102</v>
      </c>
      <c r="O17" s="1">
        <v>0</v>
      </c>
      <c r="P17" s="1">
        <v>49.357672120685947</v>
      </c>
      <c r="Q17" s="1">
        <v>50.749162790605567</v>
      </c>
      <c r="R17" s="1">
        <v>49.357672120685947</v>
      </c>
      <c r="S17" s="1">
        <v>50.749162790605567</v>
      </c>
    </row>
    <row r="18" spans="1:29" ht="15.75" thickBot="1" x14ac:dyDescent="0.3">
      <c r="A18">
        <v>28</v>
      </c>
      <c r="B18" t="s">
        <v>22</v>
      </c>
      <c r="C18">
        <v>5.9</v>
      </c>
      <c r="D18">
        <v>30.18</v>
      </c>
      <c r="E18">
        <v>97.68</v>
      </c>
      <c r="F18">
        <v>51.1</v>
      </c>
      <c r="G18">
        <f t="shared" si="1"/>
        <v>-97.68</v>
      </c>
      <c r="H18">
        <f t="shared" si="0"/>
        <v>30.18</v>
      </c>
      <c r="K18" s="2" t="s">
        <v>2</v>
      </c>
      <c r="L18" s="2">
        <v>-0.29703448099121132</v>
      </c>
      <c r="M18" s="2">
        <v>1.821728642816501E-2</v>
      </c>
      <c r="N18" s="2">
        <v>-16.305089243806275</v>
      </c>
      <c r="O18" s="2">
        <v>2.414415383322954E-45</v>
      </c>
      <c r="P18" s="2">
        <v>-0.33285784469254265</v>
      </c>
      <c r="Q18" s="2">
        <v>-0.26121111728988</v>
      </c>
      <c r="R18" s="2">
        <v>-0.33285784469254265</v>
      </c>
      <c r="S18" s="2">
        <v>-0.26121111728988</v>
      </c>
    </row>
    <row r="19" spans="1:29" x14ac:dyDescent="0.25">
      <c r="A19">
        <v>30</v>
      </c>
      <c r="B19" t="s">
        <v>23</v>
      </c>
      <c r="C19">
        <v>25.4</v>
      </c>
      <c r="D19">
        <v>30.88</v>
      </c>
      <c r="E19">
        <v>102.3</v>
      </c>
      <c r="F19">
        <v>45.6</v>
      </c>
      <c r="G19">
        <f t="shared" si="1"/>
        <v>-102.3</v>
      </c>
      <c r="H19">
        <f t="shared" si="0"/>
        <v>30.88</v>
      </c>
    </row>
    <row r="20" spans="1:29" x14ac:dyDescent="0.25">
      <c r="A20">
        <v>31</v>
      </c>
      <c r="B20" t="s">
        <v>24</v>
      </c>
      <c r="C20">
        <v>17.55</v>
      </c>
      <c r="D20">
        <v>31.73</v>
      </c>
      <c r="E20">
        <v>99.98</v>
      </c>
      <c r="F20">
        <v>43.1</v>
      </c>
      <c r="G20">
        <f t="shared" si="1"/>
        <v>-99.98</v>
      </c>
      <c r="H20">
        <f t="shared" si="0"/>
        <v>31.73</v>
      </c>
      <c r="X20" t="s">
        <v>375</v>
      </c>
    </row>
    <row r="21" spans="1:29" ht="15.75" thickBot="1" x14ac:dyDescent="0.3">
      <c r="A21">
        <v>32</v>
      </c>
      <c r="B21" t="s">
        <v>25</v>
      </c>
      <c r="C21">
        <v>32.200000000000003</v>
      </c>
      <c r="D21">
        <v>30.98</v>
      </c>
      <c r="E21">
        <v>103.73</v>
      </c>
      <c r="F21">
        <v>44.9</v>
      </c>
      <c r="G21">
        <f t="shared" si="1"/>
        <v>-103.73</v>
      </c>
      <c r="H21">
        <f t="shared" si="0"/>
        <v>30.98</v>
      </c>
    </row>
    <row r="22" spans="1:29" x14ac:dyDescent="0.25">
      <c r="A22">
        <v>34</v>
      </c>
      <c r="B22" t="s">
        <v>26</v>
      </c>
      <c r="C22">
        <v>4.6100000000000003</v>
      </c>
      <c r="D22">
        <v>32.270000000000003</v>
      </c>
      <c r="E22">
        <v>96.63</v>
      </c>
      <c r="F22">
        <v>43.7</v>
      </c>
      <c r="G22">
        <f t="shared" si="1"/>
        <v>-96.63</v>
      </c>
      <c r="H22">
        <f t="shared" si="0"/>
        <v>32.270000000000003</v>
      </c>
      <c r="K22" t="s">
        <v>375</v>
      </c>
      <c r="X22" s="4" t="s">
        <v>376</v>
      </c>
      <c r="Y22" s="4"/>
    </row>
    <row r="23" spans="1:29" ht="15.75" thickBot="1" x14ac:dyDescent="0.3">
      <c r="A23">
        <v>36</v>
      </c>
      <c r="B23" t="s">
        <v>27</v>
      </c>
      <c r="C23">
        <v>0.52</v>
      </c>
      <c r="D23">
        <v>28.98</v>
      </c>
      <c r="E23">
        <v>95.98</v>
      </c>
      <c r="F23">
        <v>55.7</v>
      </c>
      <c r="G23">
        <f t="shared" si="1"/>
        <v>-95.98</v>
      </c>
      <c r="H23">
        <f t="shared" si="0"/>
        <v>28.98</v>
      </c>
      <c r="X23" s="1" t="s">
        <v>377</v>
      </c>
      <c r="Y23" s="1">
        <v>0.977437336202995</v>
      </c>
    </row>
    <row r="24" spans="1:29" x14ac:dyDescent="0.25">
      <c r="A24">
        <v>37</v>
      </c>
      <c r="B24" t="s">
        <v>28</v>
      </c>
      <c r="C24">
        <v>0.34</v>
      </c>
      <c r="D24">
        <v>29.83</v>
      </c>
      <c r="E24">
        <v>95</v>
      </c>
      <c r="F24">
        <v>51.6</v>
      </c>
      <c r="G24">
        <f t="shared" si="1"/>
        <v>-95</v>
      </c>
      <c r="H24">
        <f t="shared" si="0"/>
        <v>29.83</v>
      </c>
      <c r="K24" s="4" t="s">
        <v>376</v>
      </c>
      <c r="L24" s="4"/>
      <c r="X24" s="1" t="s">
        <v>378</v>
      </c>
      <c r="Y24" s="1">
        <v>0.95538374620360678</v>
      </c>
    </row>
    <row r="25" spans="1:29" x14ac:dyDescent="0.25">
      <c r="A25">
        <v>39</v>
      </c>
      <c r="B25" t="s">
        <v>29</v>
      </c>
      <c r="C25">
        <v>0.27</v>
      </c>
      <c r="D25">
        <v>30.07</v>
      </c>
      <c r="E25">
        <v>94.28</v>
      </c>
      <c r="F25">
        <v>51.1</v>
      </c>
      <c r="G25">
        <f t="shared" si="1"/>
        <v>-94.28</v>
      </c>
      <c r="H25">
        <f t="shared" si="0"/>
        <v>30.07</v>
      </c>
      <c r="K25" s="1" t="s">
        <v>377</v>
      </c>
      <c r="L25" s="1">
        <v>0.95665592964804891</v>
      </c>
      <c r="X25" s="1" t="s">
        <v>379</v>
      </c>
      <c r="Y25" s="1">
        <v>0.9550170372682939</v>
      </c>
    </row>
    <row r="26" spans="1:29" x14ac:dyDescent="0.25">
      <c r="A26">
        <v>41</v>
      </c>
      <c r="B26" t="s">
        <v>30</v>
      </c>
      <c r="C26">
        <v>2.5499999999999998</v>
      </c>
      <c r="D26">
        <v>28.45</v>
      </c>
      <c r="E26">
        <v>97.7</v>
      </c>
      <c r="F26">
        <v>53.8</v>
      </c>
      <c r="G26">
        <f t="shared" si="1"/>
        <v>-97.7</v>
      </c>
      <c r="H26">
        <f t="shared" si="0"/>
        <v>28.45</v>
      </c>
      <c r="K26" s="1" t="s">
        <v>378</v>
      </c>
      <c r="L26" s="1">
        <v>0.91519056773077267</v>
      </c>
      <c r="X26" s="1" t="s">
        <v>380</v>
      </c>
      <c r="Y26" s="1">
        <v>1.2974540508060237</v>
      </c>
    </row>
    <row r="27" spans="1:29" ht="15.75" thickBot="1" x14ac:dyDescent="0.3">
      <c r="A27">
        <v>43</v>
      </c>
      <c r="B27" t="s">
        <v>31</v>
      </c>
      <c r="C27">
        <v>6.64</v>
      </c>
      <c r="D27">
        <v>31.1</v>
      </c>
      <c r="E27">
        <v>97.48</v>
      </c>
      <c r="F27">
        <v>45.8</v>
      </c>
      <c r="G27">
        <f t="shared" si="1"/>
        <v>-97.48</v>
      </c>
      <c r="H27">
        <f t="shared" si="0"/>
        <v>31.1</v>
      </c>
      <c r="K27" s="1" t="s">
        <v>379</v>
      </c>
      <c r="L27" s="1">
        <v>0.91495947935946675</v>
      </c>
      <c r="X27" s="2" t="s">
        <v>381</v>
      </c>
      <c r="Y27" s="2">
        <v>369</v>
      </c>
    </row>
    <row r="28" spans="1:29" x14ac:dyDescent="0.25">
      <c r="A28">
        <v>44</v>
      </c>
      <c r="B28" t="s">
        <v>32</v>
      </c>
      <c r="C28">
        <v>3.8</v>
      </c>
      <c r="D28">
        <v>27.6</v>
      </c>
      <c r="E28">
        <v>98.42</v>
      </c>
      <c r="F28">
        <v>55.5</v>
      </c>
      <c r="G28">
        <f t="shared" si="1"/>
        <v>-98.42</v>
      </c>
      <c r="H28">
        <f t="shared" si="0"/>
        <v>27.6</v>
      </c>
      <c r="K28" s="1" t="s">
        <v>380</v>
      </c>
      <c r="L28" s="1">
        <v>1.7839427518856039</v>
      </c>
    </row>
    <row r="29" spans="1:29" ht="15.75" thickBot="1" x14ac:dyDescent="0.3">
      <c r="A29">
        <v>45</v>
      </c>
      <c r="B29" t="s">
        <v>33</v>
      </c>
      <c r="C29">
        <v>7.9</v>
      </c>
      <c r="D29">
        <v>32.65</v>
      </c>
      <c r="E29">
        <v>97.45</v>
      </c>
      <c r="F29">
        <v>43.3</v>
      </c>
      <c r="G29">
        <f t="shared" si="1"/>
        <v>-97.45</v>
      </c>
      <c r="H29">
        <f t="shared" si="0"/>
        <v>32.65</v>
      </c>
      <c r="K29" s="2" t="s">
        <v>381</v>
      </c>
      <c r="L29" s="2">
        <v>369</v>
      </c>
      <c r="X29" t="s">
        <v>382</v>
      </c>
    </row>
    <row r="30" spans="1:29" x14ac:dyDescent="0.25">
      <c r="A30">
        <v>48</v>
      </c>
      <c r="B30" t="s">
        <v>34</v>
      </c>
      <c r="C30">
        <v>26.9</v>
      </c>
      <c r="D30">
        <v>31.2</v>
      </c>
      <c r="E30">
        <v>101.48</v>
      </c>
      <c r="F30">
        <v>42.8</v>
      </c>
      <c r="G30">
        <f t="shared" si="1"/>
        <v>-101.48</v>
      </c>
      <c r="H30">
        <f t="shared" si="0"/>
        <v>31.2</v>
      </c>
      <c r="X30" s="3"/>
      <c r="Y30" s="3" t="s">
        <v>387</v>
      </c>
      <c r="Z30" s="3" t="s">
        <v>388</v>
      </c>
      <c r="AA30" s="3" t="s">
        <v>389</v>
      </c>
      <c r="AB30" s="3" t="s">
        <v>390</v>
      </c>
      <c r="AC30" s="3" t="s">
        <v>391</v>
      </c>
    </row>
    <row r="31" spans="1:29" ht="15.75" thickBot="1" x14ac:dyDescent="0.3">
      <c r="A31">
        <v>49</v>
      </c>
      <c r="B31" t="s">
        <v>35</v>
      </c>
      <c r="C31">
        <v>25</v>
      </c>
      <c r="D31">
        <v>32.229999999999997</v>
      </c>
      <c r="E31">
        <v>101.45</v>
      </c>
      <c r="F31">
        <v>42.7</v>
      </c>
      <c r="G31">
        <f t="shared" si="1"/>
        <v>-101.45</v>
      </c>
      <c r="H31">
        <f t="shared" si="0"/>
        <v>32.229999999999997</v>
      </c>
      <c r="K31" t="s">
        <v>382</v>
      </c>
      <c r="X31" s="1" t="s">
        <v>383</v>
      </c>
      <c r="Y31" s="1">
        <v>3</v>
      </c>
      <c r="Z31" s="1">
        <v>13157.142655896343</v>
      </c>
      <c r="AA31" s="1">
        <v>4385.7142186321144</v>
      </c>
      <c r="AB31" s="1">
        <v>2605.2917019559873</v>
      </c>
      <c r="AC31" s="1">
        <v>5.0887666268766935E-246</v>
      </c>
    </row>
    <row r="32" spans="1:29" x14ac:dyDescent="0.25">
      <c r="A32">
        <v>51</v>
      </c>
      <c r="B32" t="s">
        <v>36</v>
      </c>
      <c r="C32">
        <v>13.7</v>
      </c>
      <c r="D32">
        <v>30.1</v>
      </c>
      <c r="E32">
        <v>98.42</v>
      </c>
      <c r="F32">
        <v>46.6</v>
      </c>
      <c r="G32">
        <f t="shared" si="1"/>
        <v>-98.42</v>
      </c>
      <c r="H32">
        <f t="shared" si="0"/>
        <v>30.1</v>
      </c>
      <c r="K32" s="3"/>
      <c r="L32" s="3" t="s">
        <v>387</v>
      </c>
      <c r="M32" s="3" t="s">
        <v>388</v>
      </c>
      <c r="N32" s="3" t="s">
        <v>389</v>
      </c>
      <c r="O32" s="3" t="s">
        <v>390</v>
      </c>
      <c r="P32" s="3" t="s">
        <v>391</v>
      </c>
      <c r="X32" s="1" t="s">
        <v>384</v>
      </c>
      <c r="Y32" s="1">
        <v>365</v>
      </c>
      <c r="Z32" s="1">
        <v>614.43626009283037</v>
      </c>
      <c r="AA32" s="1">
        <v>1.6833870139529599</v>
      </c>
      <c r="AB32" s="1"/>
      <c r="AC32" s="1"/>
    </row>
    <row r="33" spans="1:32" ht="15.75" thickBot="1" x14ac:dyDescent="0.3">
      <c r="A33">
        <v>53</v>
      </c>
      <c r="B33" t="s">
        <v>37</v>
      </c>
      <c r="C33">
        <v>14.44</v>
      </c>
      <c r="D33">
        <v>29.8</v>
      </c>
      <c r="E33">
        <v>98.73</v>
      </c>
      <c r="F33">
        <v>47.2</v>
      </c>
      <c r="G33">
        <f t="shared" si="1"/>
        <v>-98.73</v>
      </c>
      <c r="H33">
        <f t="shared" si="0"/>
        <v>29.8</v>
      </c>
      <c r="K33" s="1" t="s">
        <v>383</v>
      </c>
      <c r="L33" s="1">
        <v>1</v>
      </c>
      <c r="M33" s="1">
        <v>12603.619126673271</v>
      </c>
      <c r="N33" s="1">
        <v>12603.619126673271</v>
      </c>
      <c r="O33" s="1">
        <v>3960.3488594400656</v>
      </c>
      <c r="P33" s="1">
        <v>1.0184718802585438E-198</v>
      </c>
      <c r="X33" s="2" t="s">
        <v>385</v>
      </c>
      <c r="Y33" s="2">
        <v>368</v>
      </c>
      <c r="Z33" s="2">
        <v>13771.578915989174</v>
      </c>
      <c r="AA33" s="2"/>
      <c r="AB33" s="2"/>
      <c r="AC33" s="2"/>
    </row>
    <row r="34" spans="1:32" ht="15.75" thickBot="1" x14ac:dyDescent="0.3">
      <c r="A34">
        <v>55</v>
      </c>
      <c r="B34" t="s">
        <v>38</v>
      </c>
      <c r="C34">
        <v>6</v>
      </c>
      <c r="D34">
        <v>33.630000000000003</v>
      </c>
      <c r="E34">
        <v>96.17</v>
      </c>
      <c r="F34">
        <v>40.6</v>
      </c>
      <c r="G34">
        <f t="shared" si="1"/>
        <v>-96.17</v>
      </c>
      <c r="H34">
        <f t="shared" si="0"/>
        <v>33.630000000000003</v>
      </c>
      <c r="K34" s="1" t="s">
        <v>384</v>
      </c>
      <c r="L34" s="1">
        <v>367</v>
      </c>
      <c r="M34" s="1">
        <v>1167.9597893159016</v>
      </c>
      <c r="N34" s="1">
        <v>3.1824517420051817</v>
      </c>
      <c r="O34" s="1"/>
      <c r="P34" s="1"/>
    </row>
    <row r="35" spans="1:32" ht="15.75" thickBot="1" x14ac:dyDescent="0.3">
      <c r="A35">
        <v>57</v>
      </c>
      <c r="B35" t="s">
        <v>39</v>
      </c>
      <c r="C35">
        <v>18.8</v>
      </c>
      <c r="D35">
        <v>29.18</v>
      </c>
      <c r="E35">
        <v>102.97</v>
      </c>
      <c r="F35">
        <v>48.5</v>
      </c>
      <c r="G35">
        <f t="shared" si="1"/>
        <v>-102.97</v>
      </c>
      <c r="H35">
        <f t="shared" si="0"/>
        <v>29.18</v>
      </c>
      <c r="K35" s="2" t="s">
        <v>385</v>
      </c>
      <c r="L35" s="2">
        <v>368</v>
      </c>
      <c r="M35" s="2">
        <v>13771.578915989172</v>
      </c>
      <c r="N35" s="2"/>
      <c r="O35" s="2"/>
      <c r="P35" s="2"/>
      <c r="X35" s="3"/>
      <c r="Y35" s="3" t="s">
        <v>392</v>
      </c>
      <c r="Z35" s="3" t="s">
        <v>380</v>
      </c>
      <c r="AA35" s="3" t="s">
        <v>393</v>
      </c>
      <c r="AB35" s="3" t="s">
        <v>394</v>
      </c>
      <c r="AC35" s="3" t="s">
        <v>395</v>
      </c>
      <c r="AD35" s="3" t="s">
        <v>396</v>
      </c>
      <c r="AE35" s="3" t="s">
        <v>397</v>
      </c>
      <c r="AF35" s="3" t="s">
        <v>398</v>
      </c>
    </row>
    <row r="36" spans="1:32" ht="15.75" thickBot="1" x14ac:dyDescent="0.3">
      <c r="A36">
        <v>58</v>
      </c>
      <c r="B36" t="s">
        <v>40</v>
      </c>
      <c r="C36">
        <v>31.4</v>
      </c>
      <c r="D36">
        <v>35.65</v>
      </c>
      <c r="E36">
        <v>101.45</v>
      </c>
      <c r="F36">
        <v>36.4</v>
      </c>
      <c r="G36">
        <f t="shared" si="1"/>
        <v>-101.45</v>
      </c>
      <c r="H36">
        <f t="shared" si="0"/>
        <v>35.65</v>
      </c>
      <c r="X36" s="1" t="s">
        <v>386</v>
      </c>
      <c r="Y36" s="1">
        <v>124.92215741394234</v>
      </c>
      <c r="Z36" s="1">
        <v>6.5433948033244915</v>
      </c>
      <c r="AA36" s="1">
        <v>19.09133732087713</v>
      </c>
      <c r="AB36" s="1">
        <v>7.7372123471360332E-57</v>
      </c>
      <c r="AC36" s="1">
        <v>112.05467232519288</v>
      </c>
      <c r="AD36" s="1">
        <v>137.78964250269181</v>
      </c>
      <c r="AE36" s="1">
        <v>112.05467232519288</v>
      </c>
      <c r="AF36" s="1">
        <v>137.78964250269181</v>
      </c>
    </row>
    <row r="37" spans="1:32" x14ac:dyDescent="0.25">
      <c r="A37">
        <v>59</v>
      </c>
      <c r="B37" t="s">
        <v>41</v>
      </c>
      <c r="C37">
        <v>10.8</v>
      </c>
      <c r="D37">
        <v>33.549999999999997</v>
      </c>
      <c r="E37">
        <v>97.85</v>
      </c>
      <c r="F37">
        <v>40.200000000000003</v>
      </c>
      <c r="G37">
        <f t="shared" si="1"/>
        <v>-97.85</v>
      </c>
      <c r="H37">
        <f t="shared" si="0"/>
        <v>33.549999999999997</v>
      </c>
      <c r="K37" s="3"/>
      <c r="L37" s="3" t="s">
        <v>392</v>
      </c>
      <c r="M37" s="3" t="s">
        <v>380</v>
      </c>
      <c r="N37" s="3" t="s">
        <v>393</v>
      </c>
      <c r="O37" s="3" t="s">
        <v>394</v>
      </c>
      <c r="P37" s="3" t="s">
        <v>395</v>
      </c>
      <c r="Q37" s="3" t="s">
        <v>396</v>
      </c>
      <c r="R37" s="3" t="s">
        <v>397</v>
      </c>
      <c r="S37" s="3" t="s">
        <v>398</v>
      </c>
      <c r="X37" s="1" t="s">
        <v>2</v>
      </c>
      <c r="Y37" s="1">
        <v>-9.2169685123003137E-2</v>
      </c>
      <c r="Z37" s="1">
        <v>1.4345945030136529E-2</v>
      </c>
      <c r="AA37" s="1">
        <v>-6.4247900664182289</v>
      </c>
      <c r="AB37" s="1">
        <v>4.1243593909685932E-10</v>
      </c>
      <c r="AC37" s="1">
        <v>-0.12038076504523461</v>
      </c>
      <c r="AD37" s="1">
        <v>-6.3958605200771665E-2</v>
      </c>
      <c r="AE37" s="1">
        <v>-0.12038076504523461</v>
      </c>
      <c r="AF37" s="1">
        <v>-6.3958605200771665E-2</v>
      </c>
    </row>
    <row r="38" spans="1:32" x14ac:dyDescent="0.25">
      <c r="A38">
        <v>62</v>
      </c>
      <c r="B38" t="s">
        <v>42</v>
      </c>
      <c r="C38">
        <v>31.91</v>
      </c>
      <c r="D38">
        <v>35.53</v>
      </c>
      <c r="E38">
        <v>102.25</v>
      </c>
      <c r="F38">
        <v>35.9</v>
      </c>
      <c r="G38">
        <f t="shared" si="1"/>
        <v>-102.25</v>
      </c>
      <c r="H38">
        <f t="shared" si="0"/>
        <v>35.53</v>
      </c>
      <c r="K38" s="1" t="s">
        <v>386</v>
      </c>
      <c r="L38" s="1">
        <v>126.41899589290841</v>
      </c>
      <c r="M38" s="1">
        <v>1.2835061252323952</v>
      </c>
      <c r="N38" s="1">
        <v>98.495046815626722</v>
      </c>
      <c r="O38" s="1">
        <v>5.0269360859826487E-266</v>
      </c>
      <c r="P38" s="1">
        <v>123.89504662536001</v>
      </c>
      <c r="Q38" s="1">
        <v>128.94294516045682</v>
      </c>
      <c r="R38" s="1">
        <v>123.89504662536001</v>
      </c>
      <c r="S38" s="1">
        <v>128.94294516045682</v>
      </c>
      <c r="X38" s="1" t="s">
        <v>3</v>
      </c>
      <c r="Y38" s="1">
        <v>-2.2871789508679892</v>
      </c>
      <c r="Z38" s="1">
        <v>4.005958441126875E-2</v>
      </c>
      <c r="AA38" s="1">
        <v>-57.09442532870127</v>
      </c>
      <c r="AB38" s="1">
        <v>4.9328831810035307E-184</v>
      </c>
      <c r="AC38" s="1">
        <v>-2.3659555065500046</v>
      </c>
      <c r="AD38" s="1">
        <v>-2.2084023951859737</v>
      </c>
      <c r="AE38" s="1">
        <v>-2.3659555065500046</v>
      </c>
      <c r="AF38" s="1">
        <v>-2.2084023951859737</v>
      </c>
    </row>
    <row r="39" spans="1:32" ht="15.75" thickBot="1" x14ac:dyDescent="0.3">
      <c r="A39">
        <v>63</v>
      </c>
      <c r="B39" t="s">
        <v>43</v>
      </c>
      <c r="C39">
        <v>11.18</v>
      </c>
      <c r="D39">
        <v>29.32</v>
      </c>
      <c r="E39">
        <v>100.42</v>
      </c>
      <c r="F39">
        <v>50.6</v>
      </c>
      <c r="G39">
        <f t="shared" si="1"/>
        <v>-100.42</v>
      </c>
      <c r="H39">
        <f t="shared" si="0"/>
        <v>29.32</v>
      </c>
      <c r="K39" s="2" t="s">
        <v>3</v>
      </c>
      <c r="L39" s="2">
        <v>-2.5732123104614866</v>
      </c>
      <c r="M39" s="2">
        <v>4.0889226824906325E-2</v>
      </c>
      <c r="N39" s="2">
        <v>-62.931302699372615</v>
      </c>
      <c r="O39" s="2">
        <v>1.0184718802586596E-198</v>
      </c>
      <c r="P39" s="2">
        <v>-2.6536188874668412</v>
      </c>
      <c r="Q39" s="2">
        <v>-2.492805733456132</v>
      </c>
      <c r="R39" s="2">
        <v>-2.6536188874668412</v>
      </c>
      <c r="S39" s="2">
        <v>-2.492805733456132</v>
      </c>
      <c r="X39" s="2" t="s">
        <v>4</v>
      </c>
      <c r="Y39" s="2">
        <v>-6.2227756799256122E-2</v>
      </c>
      <c r="Z39" s="2">
        <v>6.0598847092400224E-2</v>
      </c>
      <c r="AA39" s="2">
        <v>-1.0268802095256393</v>
      </c>
      <c r="AB39" s="2">
        <v>0.30515690521581701</v>
      </c>
      <c r="AC39" s="2">
        <v>-0.18139445616465283</v>
      </c>
      <c r="AD39" s="2">
        <v>5.6938942566140592E-2</v>
      </c>
      <c r="AE39" s="2">
        <v>-0.18139445616465283</v>
      </c>
      <c r="AF39" s="2">
        <v>5.6938942566140592E-2</v>
      </c>
    </row>
    <row r="40" spans="1:32" x14ac:dyDescent="0.25">
      <c r="A40">
        <v>65</v>
      </c>
      <c r="B40" t="s">
        <v>44</v>
      </c>
      <c r="C40">
        <v>17.2</v>
      </c>
      <c r="D40">
        <v>31.12</v>
      </c>
      <c r="E40">
        <v>99.33</v>
      </c>
      <c r="F40">
        <v>45.7</v>
      </c>
      <c r="G40">
        <f t="shared" si="1"/>
        <v>-99.33</v>
      </c>
      <c r="H40">
        <f t="shared" si="0"/>
        <v>31.12</v>
      </c>
    </row>
    <row r="41" spans="1:32" x14ac:dyDescent="0.25">
      <c r="A41">
        <v>66</v>
      </c>
      <c r="B41" t="s">
        <v>45</v>
      </c>
      <c r="C41">
        <v>41.6</v>
      </c>
      <c r="D41">
        <v>35.619999999999997</v>
      </c>
      <c r="E41">
        <v>103</v>
      </c>
      <c r="F41">
        <v>34.799999999999997</v>
      </c>
      <c r="G41">
        <f t="shared" si="1"/>
        <v>-103</v>
      </c>
      <c r="H41">
        <f t="shared" si="0"/>
        <v>35.619999999999997</v>
      </c>
    </row>
    <row r="42" spans="1:32" x14ac:dyDescent="0.25">
      <c r="A42">
        <v>68</v>
      </c>
      <c r="B42" t="s">
        <v>46</v>
      </c>
      <c r="C42">
        <v>11.7</v>
      </c>
      <c r="D42">
        <v>32.75</v>
      </c>
      <c r="E42">
        <v>98.9</v>
      </c>
      <c r="F42">
        <v>43.4</v>
      </c>
      <c r="G42">
        <f t="shared" si="1"/>
        <v>-98.9</v>
      </c>
      <c r="H42">
        <f t="shared" si="0"/>
        <v>32.75</v>
      </c>
      <c r="K42" t="s">
        <v>375</v>
      </c>
      <c r="Z42">
        <f>_xlfn.F.INV.RT(0.05,2,365)</f>
        <v>3.0204547911885795</v>
      </c>
    </row>
    <row r="43" spans="1:32" ht="15.75" thickBot="1" x14ac:dyDescent="0.3">
      <c r="A43">
        <v>70</v>
      </c>
      <c r="B43" t="s">
        <v>47</v>
      </c>
      <c r="C43">
        <v>3.13</v>
      </c>
      <c r="D43">
        <v>30.17</v>
      </c>
      <c r="E43">
        <v>96.4</v>
      </c>
      <c r="F43">
        <v>50.6</v>
      </c>
      <c r="G43">
        <f t="shared" si="1"/>
        <v>-96.4</v>
      </c>
      <c r="H43">
        <f t="shared" si="0"/>
        <v>30.17</v>
      </c>
    </row>
    <row r="44" spans="1:32" x14ac:dyDescent="0.25">
      <c r="A44">
        <v>71</v>
      </c>
      <c r="B44" t="s">
        <v>48</v>
      </c>
      <c r="C44">
        <v>7.45</v>
      </c>
      <c r="D44">
        <v>33.200000000000003</v>
      </c>
      <c r="E44">
        <v>97.77</v>
      </c>
      <c r="F44">
        <v>43.3</v>
      </c>
      <c r="G44">
        <f t="shared" si="1"/>
        <v>-97.77</v>
      </c>
      <c r="H44">
        <f t="shared" si="0"/>
        <v>33.200000000000003</v>
      </c>
      <c r="K44" s="4" t="s">
        <v>376</v>
      </c>
      <c r="L44" s="4"/>
    </row>
    <row r="45" spans="1:32" x14ac:dyDescent="0.25">
      <c r="A45">
        <v>73</v>
      </c>
      <c r="B45" t="s">
        <v>49</v>
      </c>
      <c r="C45">
        <v>33</v>
      </c>
      <c r="D45">
        <v>33.18</v>
      </c>
      <c r="E45">
        <v>102.27</v>
      </c>
      <c r="F45">
        <v>40.1</v>
      </c>
      <c r="G45">
        <f t="shared" si="1"/>
        <v>-102.27</v>
      </c>
      <c r="H45">
        <f t="shared" si="0"/>
        <v>33.18</v>
      </c>
      <c r="K45" s="1" t="s">
        <v>377</v>
      </c>
      <c r="L45" s="1">
        <v>0.40328152652156785</v>
      </c>
    </row>
    <row r="46" spans="1:32" x14ac:dyDescent="0.25">
      <c r="A46">
        <v>74</v>
      </c>
      <c r="B46" t="s">
        <v>50</v>
      </c>
      <c r="C46">
        <v>0.19</v>
      </c>
      <c r="D46">
        <v>25.9</v>
      </c>
      <c r="E46">
        <v>97.43</v>
      </c>
      <c r="F46">
        <v>59.6</v>
      </c>
      <c r="G46">
        <f t="shared" si="1"/>
        <v>-97.43</v>
      </c>
      <c r="H46">
        <f t="shared" si="0"/>
        <v>25.9</v>
      </c>
      <c r="K46" s="1" t="s">
        <v>378</v>
      </c>
      <c r="L46" s="1">
        <v>0.16263598963356601</v>
      </c>
    </row>
    <row r="47" spans="1:32" x14ac:dyDescent="0.25">
      <c r="A47">
        <v>75</v>
      </c>
      <c r="B47" t="s">
        <v>51</v>
      </c>
      <c r="C47">
        <v>13.85</v>
      </c>
      <c r="D47">
        <v>31.68</v>
      </c>
      <c r="E47">
        <v>98.97</v>
      </c>
      <c r="F47">
        <v>43.4</v>
      </c>
      <c r="G47">
        <f t="shared" si="1"/>
        <v>-98.97</v>
      </c>
      <c r="H47">
        <f t="shared" si="0"/>
        <v>31.68</v>
      </c>
      <c r="K47" s="1" t="s">
        <v>379</v>
      </c>
      <c r="L47" s="1">
        <v>0.16035434382875283</v>
      </c>
    </row>
    <row r="48" spans="1:32" x14ac:dyDescent="0.25">
      <c r="A48">
        <v>80</v>
      </c>
      <c r="B48" t="s">
        <v>52</v>
      </c>
      <c r="C48">
        <v>7.3</v>
      </c>
      <c r="D48">
        <v>32.549999999999997</v>
      </c>
      <c r="E48">
        <v>97.32</v>
      </c>
      <c r="F48">
        <v>43.7</v>
      </c>
      <c r="G48">
        <f t="shared" si="1"/>
        <v>-97.32</v>
      </c>
      <c r="H48">
        <f t="shared" si="0"/>
        <v>32.549999999999997</v>
      </c>
      <c r="K48" s="1" t="s">
        <v>380</v>
      </c>
      <c r="L48" s="1">
        <v>5.6055209623477662</v>
      </c>
    </row>
    <row r="49" spans="1:19" ht="15.75" thickBot="1" x14ac:dyDescent="0.3">
      <c r="A49">
        <v>81</v>
      </c>
      <c r="B49" t="s">
        <v>53</v>
      </c>
      <c r="C49">
        <v>12.75</v>
      </c>
      <c r="D49">
        <v>30.75</v>
      </c>
      <c r="E49">
        <v>98.23</v>
      </c>
      <c r="F49">
        <v>45.9</v>
      </c>
      <c r="G49">
        <f t="shared" si="1"/>
        <v>-98.23</v>
      </c>
      <c r="H49">
        <f t="shared" si="0"/>
        <v>30.75</v>
      </c>
      <c r="K49" s="2" t="s">
        <v>381</v>
      </c>
      <c r="L49" s="2">
        <v>369</v>
      </c>
    </row>
    <row r="50" spans="1:19" x14ac:dyDescent="0.25">
      <c r="A50">
        <v>84</v>
      </c>
      <c r="B50" t="s">
        <v>54</v>
      </c>
      <c r="C50">
        <v>3.64</v>
      </c>
      <c r="D50">
        <v>30.85</v>
      </c>
      <c r="E50">
        <v>96.97</v>
      </c>
      <c r="F50">
        <v>50.6</v>
      </c>
      <c r="G50">
        <f t="shared" si="1"/>
        <v>-96.97</v>
      </c>
      <c r="H50">
        <f t="shared" si="0"/>
        <v>30.85</v>
      </c>
    </row>
    <row r="51" spans="1:19" ht="15.75" thickBot="1" x14ac:dyDescent="0.3">
      <c r="A51">
        <v>85</v>
      </c>
      <c r="B51" t="s">
        <v>55</v>
      </c>
      <c r="C51">
        <v>14.7</v>
      </c>
      <c r="D51">
        <v>29.68</v>
      </c>
      <c r="E51">
        <v>100.02</v>
      </c>
      <c r="F51">
        <v>47.4</v>
      </c>
      <c r="G51">
        <f t="shared" si="1"/>
        <v>-100.02</v>
      </c>
      <c r="H51">
        <f t="shared" si="0"/>
        <v>29.68</v>
      </c>
      <c r="K51" t="s">
        <v>382</v>
      </c>
    </row>
    <row r="52" spans="1:19" x14ac:dyDescent="0.25">
      <c r="A52">
        <v>86</v>
      </c>
      <c r="B52" t="s">
        <v>56</v>
      </c>
      <c r="C52">
        <v>23</v>
      </c>
      <c r="D52">
        <v>35.92</v>
      </c>
      <c r="E52">
        <v>100.38</v>
      </c>
      <c r="F52">
        <v>33.1</v>
      </c>
      <c r="G52">
        <f t="shared" si="1"/>
        <v>-100.38</v>
      </c>
      <c r="H52">
        <f t="shared" si="0"/>
        <v>35.92</v>
      </c>
      <c r="K52" s="3"/>
      <c r="L52" s="3" t="s">
        <v>387</v>
      </c>
      <c r="M52" s="3" t="s">
        <v>388</v>
      </c>
      <c r="N52" s="3" t="s">
        <v>389</v>
      </c>
      <c r="O52" s="3" t="s">
        <v>390</v>
      </c>
      <c r="P52" s="3" t="s">
        <v>391</v>
      </c>
    </row>
    <row r="53" spans="1:19" x14ac:dyDescent="0.25">
      <c r="A53">
        <v>87</v>
      </c>
      <c r="B53" t="s">
        <v>57</v>
      </c>
      <c r="C53">
        <v>28.75</v>
      </c>
      <c r="D53">
        <v>30.13</v>
      </c>
      <c r="E53">
        <v>104.68</v>
      </c>
      <c r="F53">
        <v>49.1</v>
      </c>
      <c r="G53">
        <f t="shared" si="1"/>
        <v>-104.68</v>
      </c>
      <c r="H53">
        <f t="shared" si="0"/>
        <v>30.13</v>
      </c>
      <c r="K53" s="1" t="s">
        <v>383</v>
      </c>
      <c r="L53" s="1">
        <v>1</v>
      </c>
      <c r="M53" s="1">
        <v>2239.7543658186514</v>
      </c>
      <c r="N53" s="1">
        <v>2239.7543658186514</v>
      </c>
      <c r="O53" s="1">
        <v>71.280121257419779</v>
      </c>
      <c r="P53" s="1">
        <v>7.2880693363183353E-16</v>
      </c>
    </row>
    <row r="54" spans="1:19" x14ac:dyDescent="0.25">
      <c r="A54">
        <v>89</v>
      </c>
      <c r="B54" t="s">
        <v>58</v>
      </c>
      <c r="C54">
        <v>10</v>
      </c>
      <c r="D54">
        <v>29.87</v>
      </c>
      <c r="E54">
        <v>98.2</v>
      </c>
      <c r="F54">
        <v>49</v>
      </c>
      <c r="G54">
        <f t="shared" si="1"/>
        <v>-98.2</v>
      </c>
      <c r="H54">
        <f t="shared" si="0"/>
        <v>29.87</v>
      </c>
      <c r="K54" s="1" t="s">
        <v>384</v>
      </c>
      <c r="L54" s="1">
        <v>367</v>
      </c>
      <c r="M54" s="1">
        <v>11531.824550170522</v>
      </c>
      <c r="N54" s="1">
        <v>31.421865259320224</v>
      </c>
      <c r="O54" s="1"/>
      <c r="P54" s="1"/>
    </row>
    <row r="55" spans="1:19" ht="15.75" thickBot="1" x14ac:dyDescent="0.3">
      <c r="A55">
        <v>90</v>
      </c>
      <c r="B55" t="s">
        <v>59</v>
      </c>
      <c r="C55">
        <v>35.9</v>
      </c>
      <c r="D55">
        <v>34.979999999999997</v>
      </c>
      <c r="E55">
        <v>101.93</v>
      </c>
      <c r="F55">
        <v>38</v>
      </c>
      <c r="G55">
        <f t="shared" si="1"/>
        <v>-101.93</v>
      </c>
      <c r="H55">
        <f t="shared" si="0"/>
        <v>34.979999999999997</v>
      </c>
      <c r="K55" s="2" t="s">
        <v>385</v>
      </c>
      <c r="L55" s="2">
        <v>368</v>
      </c>
      <c r="M55" s="2">
        <v>13771.578915989174</v>
      </c>
      <c r="N55" s="2"/>
      <c r="O55" s="2"/>
      <c r="P55" s="2"/>
    </row>
    <row r="56" spans="1:19" ht="15.75" thickBot="1" x14ac:dyDescent="0.3">
      <c r="A56">
        <v>91</v>
      </c>
      <c r="B56" t="s">
        <v>60</v>
      </c>
      <c r="C56">
        <v>6.13</v>
      </c>
      <c r="D56">
        <v>28.48</v>
      </c>
      <c r="E56">
        <v>99.87</v>
      </c>
      <c r="F56">
        <v>52.4</v>
      </c>
      <c r="G56">
        <f t="shared" si="1"/>
        <v>-99.87</v>
      </c>
      <c r="H56">
        <f t="shared" si="0"/>
        <v>28.48</v>
      </c>
    </row>
    <row r="57" spans="1:19" x14ac:dyDescent="0.25">
      <c r="A57">
        <v>93</v>
      </c>
      <c r="B57" t="s">
        <v>61</v>
      </c>
      <c r="C57">
        <v>17.8</v>
      </c>
      <c r="D57">
        <v>29.8</v>
      </c>
      <c r="E57">
        <v>100.73</v>
      </c>
      <c r="F57">
        <v>47.1</v>
      </c>
      <c r="G57">
        <f t="shared" si="1"/>
        <v>-100.73</v>
      </c>
      <c r="H57">
        <f t="shared" si="0"/>
        <v>29.8</v>
      </c>
      <c r="K57" s="3"/>
      <c r="L57" s="3" t="s">
        <v>392</v>
      </c>
      <c r="M57" s="3" t="s">
        <v>380</v>
      </c>
      <c r="N57" s="3" t="s">
        <v>393</v>
      </c>
      <c r="O57" s="3" t="s">
        <v>394</v>
      </c>
      <c r="P57" s="3" t="s">
        <v>395</v>
      </c>
      <c r="Q57" s="3" t="s">
        <v>396</v>
      </c>
      <c r="R57" s="3" t="s">
        <v>397</v>
      </c>
      <c r="S57" s="3" t="s">
        <v>398</v>
      </c>
    </row>
    <row r="58" spans="1:19" x14ac:dyDescent="0.25">
      <c r="A58">
        <v>94</v>
      </c>
      <c r="B58" t="s">
        <v>62</v>
      </c>
      <c r="C58">
        <v>3.4</v>
      </c>
      <c r="D58">
        <v>32.130000000000003</v>
      </c>
      <c r="E58">
        <v>94.35</v>
      </c>
      <c r="F58">
        <v>45.2</v>
      </c>
      <c r="G58">
        <f t="shared" si="1"/>
        <v>-94.35</v>
      </c>
      <c r="H58">
        <f t="shared" si="0"/>
        <v>32.130000000000003</v>
      </c>
      <c r="K58" s="1" t="s">
        <v>386</v>
      </c>
      <c r="L58" s="1">
        <v>132.39193568725111</v>
      </c>
      <c r="M58" s="1">
        <v>10.253643524448011</v>
      </c>
      <c r="N58" s="1">
        <v>12.911696741903091</v>
      </c>
      <c r="O58" s="1">
        <v>1.0588512715443095E-31</v>
      </c>
      <c r="P58" s="1">
        <v>112.22866918274013</v>
      </c>
      <c r="Q58" s="1">
        <v>152.55520219176208</v>
      </c>
      <c r="R58" s="1">
        <v>112.22866918274013</v>
      </c>
      <c r="S58" s="1">
        <v>152.55520219176208</v>
      </c>
    </row>
    <row r="59" spans="1:19" ht="15.75" thickBot="1" x14ac:dyDescent="0.3">
      <c r="A59">
        <v>95</v>
      </c>
      <c r="B59" t="s">
        <v>63</v>
      </c>
      <c r="C59">
        <v>21.69</v>
      </c>
      <c r="D59">
        <v>29.13</v>
      </c>
      <c r="E59">
        <v>103.52</v>
      </c>
      <c r="F59">
        <v>50.7</v>
      </c>
      <c r="G59">
        <f t="shared" si="1"/>
        <v>-103.52</v>
      </c>
      <c r="H59">
        <f t="shared" si="0"/>
        <v>29.13</v>
      </c>
      <c r="K59" s="2" t="s">
        <v>4</v>
      </c>
      <c r="L59" s="2">
        <v>-0.87467903948353809</v>
      </c>
      <c r="M59" s="2">
        <v>0.10360113287942088</v>
      </c>
      <c r="N59" s="2">
        <v>-8.4427555488370771</v>
      </c>
      <c r="O59" s="2">
        <v>7.2880693363200195E-16</v>
      </c>
      <c r="P59" s="2">
        <v>-1.0784053780710181</v>
      </c>
      <c r="Q59" s="2">
        <v>-0.67095270089605796</v>
      </c>
      <c r="R59" s="2">
        <v>-1.0784053780710181</v>
      </c>
      <c r="S59" s="2">
        <v>-0.67095270089605796</v>
      </c>
    </row>
    <row r="60" spans="1:19" x14ac:dyDescent="0.25">
      <c r="A60">
        <v>96</v>
      </c>
      <c r="B60" t="s">
        <v>64</v>
      </c>
      <c r="C60">
        <v>5.6</v>
      </c>
      <c r="D60">
        <v>28.33</v>
      </c>
      <c r="E60">
        <v>99.63</v>
      </c>
      <c r="F60">
        <v>53.5</v>
      </c>
      <c r="G60">
        <f t="shared" si="1"/>
        <v>-99.63</v>
      </c>
      <c r="H60">
        <f t="shared" si="0"/>
        <v>28.33</v>
      </c>
    </row>
    <row r="61" spans="1:19" x14ac:dyDescent="0.25">
      <c r="A61">
        <v>98</v>
      </c>
      <c r="B61" t="s">
        <v>65</v>
      </c>
      <c r="C61">
        <v>3.25</v>
      </c>
      <c r="D61">
        <v>31.8</v>
      </c>
      <c r="E61">
        <v>94.17</v>
      </c>
      <c r="F61">
        <v>46</v>
      </c>
      <c r="G61">
        <f t="shared" si="1"/>
        <v>-94.17</v>
      </c>
      <c r="H61">
        <f t="shared" si="0"/>
        <v>31.8</v>
      </c>
    </row>
    <row r="62" spans="1:19" x14ac:dyDescent="0.25">
      <c r="A62">
        <v>100</v>
      </c>
      <c r="B62" t="s">
        <v>66</v>
      </c>
      <c r="C62">
        <v>3.2</v>
      </c>
      <c r="D62">
        <v>31.25</v>
      </c>
      <c r="E62">
        <v>95.97</v>
      </c>
      <c r="F62">
        <v>46.4</v>
      </c>
      <c r="G62">
        <f t="shared" si="1"/>
        <v>-95.97</v>
      </c>
      <c r="H62">
        <f t="shared" si="0"/>
        <v>31.25</v>
      </c>
    </row>
    <row r="63" spans="1:19" x14ac:dyDescent="0.25">
      <c r="A63">
        <v>102</v>
      </c>
      <c r="B63" t="s">
        <v>67</v>
      </c>
      <c r="C63">
        <v>37.9</v>
      </c>
      <c r="D63">
        <v>35.68</v>
      </c>
      <c r="E63">
        <v>102.33</v>
      </c>
      <c r="F63">
        <v>33.799999999999997</v>
      </c>
      <c r="G63">
        <f t="shared" si="1"/>
        <v>-102.33</v>
      </c>
      <c r="H63">
        <f t="shared" si="0"/>
        <v>35.68</v>
      </c>
    </row>
    <row r="64" spans="1:19" x14ac:dyDescent="0.25">
      <c r="A64">
        <v>103</v>
      </c>
      <c r="B64" t="s">
        <v>68</v>
      </c>
      <c r="C64">
        <v>0.25</v>
      </c>
      <c r="D64">
        <v>27.58</v>
      </c>
      <c r="E64">
        <v>97.45</v>
      </c>
      <c r="F64">
        <v>56.5</v>
      </c>
      <c r="G64">
        <f t="shared" si="1"/>
        <v>-97.45</v>
      </c>
      <c r="H64">
        <f t="shared" si="0"/>
        <v>27.58</v>
      </c>
    </row>
    <row r="65" spans="1:8" x14ac:dyDescent="0.25">
      <c r="A65">
        <v>104</v>
      </c>
      <c r="B65" t="s">
        <v>69</v>
      </c>
      <c r="C65">
        <v>4.41</v>
      </c>
      <c r="D65">
        <v>28.93</v>
      </c>
      <c r="E65">
        <v>98.75</v>
      </c>
      <c r="F65">
        <v>54.2</v>
      </c>
      <c r="G65">
        <f t="shared" si="1"/>
        <v>-98.75</v>
      </c>
      <c r="H65">
        <f t="shared" si="0"/>
        <v>28.93</v>
      </c>
    </row>
    <row r="66" spans="1:8" x14ac:dyDescent="0.25">
      <c r="A66">
        <v>105</v>
      </c>
      <c r="B66" t="s">
        <v>70</v>
      </c>
      <c r="C66">
        <v>19.510000000000002</v>
      </c>
      <c r="D66">
        <v>34.43</v>
      </c>
      <c r="E66">
        <v>100.28</v>
      </c>
      <c r="F66">
        <v>39.4</v>
      </c>
      <c r="G66">
        <f t="shared" si="1"/>
        <v>-100.28</v>
      </c>
      <c r="H66">
        <f t="shared" ref="H66:H129" si="2">D66</f>
        <v>34.43</v>
      </c>
    </row>
    <row r="67" spans="1:8" x14ac:dyDescent="0.25">
      <c r="A67">
        <v>107</v>
      </c>
      <c r="B67" t="s">
        <v>71</v>
      </c>
      <c r="C67">
        <v>53</v>
      </c>
      <c r="D67">
        <v>29.27</v>
      </c>
      <c r="E67">
        <v>103.3</v>
      </c>
      <c r="F67">
        <v>46.9</v>
      </c>
      <c r="G67">
        <f t="shared" ref="G67:G130" si="3">-E67</f>
        <v>-103.3</v>
      </c>
      <c r="H67">
        <f t="shared" si="2"/>
        <v>29.27</v>
      </c>
    </row>
    <row r="68" spans="1:8" x14ac:dyDescent="0.25">
      <c r="A68">
        <v>108</v>
      </c>
      <c r="B68" t="s">
        <v>72</v>
      </c>
      <c r="C68">
        <v>2.2999999999999998</v>
      </c>
      <c r="D68">
        <v>28.47</v>
      </c>
      <c r="E68">
        <v>98.25</v>
      </c>
      <c r="F68">
        <v>53.4</v>
      </c>
      <c r="G68">
        <f t="shared" si="3"/>
        <v>-98.25</v>
      </c>
      <c r="H68">
        <f t="shared" si="2"/>
        <v>28.47</v>
      </c>
    </row>
    <row r="69" spans="1:8" x14ac:dyDescent="0.25">
      <c r="A69">
        <v>109</v>
      </c>
      <c r="B69" t="s">
        <v>73</v>
      </c>
      <c r="C69">
        <v>27</v>
      </c>
      <c r="D69">
        <v>34.93</v>
      </c>
      <c r="E69">
        <v>100.88</v>
      </c>
      <c r="F69">
        <v>36.9</v>
      </c>
      <c r="G69">
        <f t="shared" si="3"/>
        <v>-100.88</v>
      </c>
      <c r="H69">
        <f t="shared" si="2"/>
        <v>34.93</v>
      </c>
    </row>
    <row r="70" spans="1:8" x14ac:dyDescent="0.25">
      <c r="A70">
        <v>110</v>
      </c>
      <c r="B70" t="s">
        <v>74</v>
      </c>
      <c r="C70">
        <v>4.3499999999999996</v>
      </c>
      <c r="D70">
        <v>33.619999999999997</v>
      </c>
      <c r="E70">
        <v>95.07</v>
      </c>
      <c r="F70">
        <v>40.700000000000003</v>
      </c>
      <c r="G70">
        <f t="shared" si="3"/>
        <v>-95.07</v>
      </c>
      <c r="H70">
        <f t="shared" si="2"/>
        <v>33.619999999999997</v>
      </c>
    </row>
    <row r="71" spans="1:8" x14ac:dyDescent="0.25">
      <c r="A71">
        <v>111</v>
      </c>
      <c r="B71" t="s">
        <v>75</v>
      </c>
      <c r="C71">
        <v>33.96</v>
      </c>
      <c r="D71">
        <v>35.119999999999997</v>
      </c>
      <c r="E71">
        <v>101.37</v>
      </c>
      <c r="F71">
        <v>34.9</v>
      </c>
      <c r="G71">
        <f t="shared" si="3"/>
        <v>-101.37</v>
      </c>
      <c r="H71">
        <f t="shared" si="2"/>
        <v>35.119999999999997</v>
      </c>
    </row>
    <row r="72" spans="1:8" x14ac:dyDescent="0.25">
      <c r="A72">
        <v>112</v>
      </c>
      <c r="B72" t="s">
        <v>76</v>
      </c>
      <c r="C72">
        <v>7.83</v>
      </c>
      <c r="D72">
        <v>32.33</v>
      </c>
      <c r="E72">
        <v>97.4</v>
      </c>
      <c r="F72">
        <v>45.9</v>
      </c>
      <c r="G72">
        <f t="shared" si="3"/>
        <v>-97.4</v>
      </c>
      <c r="H72">
        <f t="shared" si="2"/>
        <v>32.33</v>
      </c>
    </row>
    <row r="73" spans="1:8" x14ac:dyDescent="0.25">
      <c r="A73">
        <v>113</v>
      </c>
      <c r="B73" t="s">
        <v>77</v>
      </c>
      <c r="C73">
        <v>1.96</v>
      </c>
      <c r="D73">
        <v>30.37</v>
      </c>
      <c r="E73">
        <v>95.1</v>
      </c>
      <c r="F73">
        <v>49.3</v>
      </c>
      <c r="G73">
        <f t="shared" si="3"/>
        <v>-95.1</v>
      </c>
      <c r="H73">
        <f t="shared" si="2"/>
        <v>30.37</v>
      </c>
    </row>
    <row r="74" spans="1:8" x14ac:dyDescent="0.25">
      <c r="A74">
        <v>115</v>
      </c>
      <c r="B74" t="s">
        <v>78</v>
      </c>
      <c r="C74">
        <v>3.55</v>
      </c>
      <c r="D74">
        <v>30.53</v>
      </c>
      <c r="E74">
        <v>95.15</v>
      </c>
      <c r="F74">
        <v>48.8</v>
      </c>
      <c r="G74">
        <f t="shared" si="3"/>
        <v>-95.15</v>
      </c>
      <c r="H74">
        <f t="shared" si="2"/>
        <v>30.53</v>
      </c>
    </row>
    <row r="75" spans="1:8" x14ac:dyDescent="0.25">
      <c r="A75">
        <v>116</v>
      </c>
      <c r="B75" t="s">
        <v>79</v>
      </c>
      <c r="C75">
        <v>17.27</v>
      </c>
      <c r="D75">
        <v>31.82</v>
      </c>
      <c r="E75">
        <v>99.42</v>
      </c>
      <c r="F75">
        <v>43.3</v>
      </c>
      <c r="G75">
        <f t="shared" si="3"/>
        <v>-99.42</v>
      </c>
      <c r="H75">
        <f t="shared" si="2"/>
        <v>31.82</v>
      </c>
    </row>
    <row r="76" spans="1:8" x14ac:dyDescent="0.25">
      <c r="A76">
        <v>117</v>
      </c>
      <c r="B76" t="s">
        <v>80</v>
      </c>
      <c r="C76">
        <v>3.14</v>
      </c>
      <c r="D76">
        <v>30.58</v>
      </c>
      <c r="E76">
        <v>96.37</v>
      </c>
      <c r="F76">
        <v>50.2</v>
      </c>
      <c r="G76">
        <f t="shared" si="3"/>
        <v>-96.37</v>
      </c>
      <c r="H76">
        <f t="shared" si="2"/>
        <v>30.58</v>
      </c>
    </row>
    <row r="77" spans="1:8" x14ac:dyDescent="0.25">
      <c r="A77">
        <v>118</v>
      </c>
      <c r="B77" t="s">
        <v>81</v>
      </c>
      <c r="C77">
        <v>21.05</v>
      </c>
      <c r="D77">
        <v>32.380000000000003</v>
      </c>
      <c r="E77">
        <v>100.9</v>
      </c>
      <c r="F77">
        <v>42</v>
      </c>
      <c r="G77">
        <f t="shared" si="3"/>
        <v>-100.9</v>
      </c>
      <c r="H77">
        <f t="shared" si="2"/>
        <v>32.380000000000003</v>
      </c>
    </row>
    <row r="78" spans="1:8" x14ac:dyDescent="0.25">
      <c r="A78">
        <v>119</v>
      </c>
      <c r="B78" t="s">
        <v>82</v>
      </c>
      <c r="C78">
        <v>1.99</v>
      </c>
      <c r="D78">
        <v>29.72</v>
      </c>
      <c r="E78">
        <v>96.53</v>
      </c>
      <c r="F78">
        <v>50.5</v>
      </c>
      <c r="G78">
        <f t="shared" si="3"/>
        <v>-96.53</v>
      </c>
      <c r="H78">
        <f t="shared" si="2"/>
        <v>29.72</v>
      </c>
    </row>
    <row r="79" spans="1:8" x14ac:dyDescent="0.25">
      <c r="A79">
        <v>122</v>
      </c>
      <c r="B79" t="s">
        <v>83</v>
      </c>
      <c r="C79">
        <v>2.4500000000000002</v>
      </c>
      <c r="D79">
        <v>30.33</v>
      </c>
      <c r="E79">
        <v>95.48</v>
      </c>
      <c r="F79">
        <v>50.3</v>
      </c>
      <c r="G79">
        <f t="shared" si="3"/>
        <v>-95.48</v>
      </c>
      <c r="H79">
        <f t="shared" si="2"/>
        <v>30.33</v>
      </c>
    </row>
    <row r="80" spans="1:8" x14ac:dyDescent="0.25">
      <c r="A80">
        <v>124</v>
      </c>
      <c r="B80" t="s">
        <v>84</v>
      </c>
      <c r="C80">
        <v>25.7</v>
      </c>
      <c r="D80">
        <v>31.53</v>
      </c>
      <c r="E80">
        <v>101.28</v>
      </c>
      <c r="F80">
        <v>42.3</v>
      </c>
      <c r="G80">
        <f t="shared" si="3"/>
        <v>-101.28</v>
      </c>
      <c r="H80">
        <f t="shared" si="2"/>
        <v>31.53</v>
      </c>
    </row>
    <row r="81" spans="1:8" x14ac:dyDescent="0.25">
      <c r="A81">
        <v>126</v>
      </c>
      <c r="B81" t="s">
        <v>85</v>
      </c>
      <c r="C81">
        <v>14.75</v>
      </c>
      <c r="D81">
        <v>34.119999999999997</v>
      </c>
      <c r="E81">
        <v>99.75</v>
      </c>
      <c r="F81">
        <v>38.700000000000003</v>
      </c>
      <c r="G81">
        <f t="shared" si="3"/>
        <v>-99.75</v>
      </c>
      <c r="H81">
        <f t="shared" si="2"/>
        <v>34.119999999999997</v>
      </c>
    </row>
    <row r="82" spans="1:8" x14ac:dyDescent="0.25">
      <c r="A82">
        <v>127</v>
      </c>
      <c r="B82" t="s">
        <v>86</v>
      </c>
      <c r="C82">
        <v>44.8</v>
      </c>
      <c r="D82">
        <v>31.78</v>
      </c>
      <c r="E82">
        <v>105.47</v>
      </c>
      <c r="F82">
        <v>42.1</v>
      </c>
      <c r="G82">
        <f t="shared" si="3"/>
        <v>-105.47</v>
      </c>
      <c r="H82">
        <f t="shared" si="2"/>
        <v>31.78</v>
      </c>
    </row>
    <row r="83" spans="1:8" x14ac:dyDescent="0.25">
      <c r="A83">
        <v>128</v>
      </c>
      <c r="B83" t="s">
        <v>87</v>
      </c>
      <c r="C83">
        <v>0.2</v>
      </c>
      <c r="D83">
        <v>27.68</v>
      </c>
      <c r="E83">
        <v>97.28</v>
      </c>
      <c r="F83">
        <v>57.8</v>
      </c>
      <c r="G83">
        <f t="shared" si="3"/>
        <v>-97.28</v>
      </c>
      <c r="H83">
        <f t="shared" si="2"/>
        <v>27.68</v>
      </c>
    </row>
    <row r="84" spans="1:8" x14ac:dyDescent="0.25">
      <c r="A84">
        <v>129</v>
      </c>
      <c r="B84" t="s">
        <v>88</v>
      </c>
      <c r="C84">
        <v>0.41</v>
      </c>
      <c r="D84">
        <v>27.77</v>
      </c>
      <c r="E84">
        <v>97.52</v>
      </c>
      <c r="F84">
        <v>56.1</v>
      </c>
      <c r="G84">
        <f t="shared" si="3"/>
        <v>-97.52</v>
      </c>
      <c r="H84">
        <f t="shared" si="2"/>
        <v>27.77</v>
      </c>
    </row>
    <row r="85" spans="1:8" x14ac:dyDescent="0.25">
      <c r="A85">
        <v>130</v>
      </c>
      <c r="B85" t="s">
        <v>89</v>
      </c>
      <c r="C85">
        <v>4.13</v>
      </c>
      <c r="D85">
        <v>32.1</v>
      </c>
      <c r="E85">
        <v>96.47</v>
      </c>
      <c r="F85">
        <v>44.6</v>
      </c>
      <c r="G85">
        <f t="shared" si="3"/>
        <v>-96.47</v>
      </c>
      <c r="H85">
        <f t="shared" si="2"/>
        <v>32.1</v>
      </c>
    </row>
    <row r="86" spans="1:8" x14ac:dyDescent="0.25">
      <c r="A86">
        <v>134</v>
      </c>
      <c r="B86" t="s">
        <v>90</v>
      </c>
      <c r="C86">
        <v>26.3</v>
      </c>
      <c r="D86">
        <v>31.4</v>
      </c>
      <c r="E86">
        <v>102.32</v>
      </c>
      <c r="F86">
        <v>45.4</v>
      </c>
      <c r="G86">
        <f t="shared" si="3"/>
        <v>-102.32</v>
      </c>
      <c r="H86">
        <f t="shared" si="2"/>
        <v>31.4</v>
      </c>
    </row>
    <row r="87" spans="1:8" x14ac:dyDescent="0.25">
      <c r="A87">
        <v>136</v>
      </c>
      <c r="B87" t="s">
        <v>91</v>
      </c>
      <c r="C87">
        <v>3.47</v>
      </c>
      <c r="D87">
        <v>31.3</v>
      </c>
      <c r="E87">
        <v>95.45</v>
      </c>
      <c r="F87">
        <v>46.8</v>
      </c>
      <c r="G87">
        <f t="shared" si="3"/>
        <v>-95.45</v>
      </c>
      <c r="H87">
        <f t="shared" si="2"/>
        <v>31.3</v>
      </c>
    </row>
    <row r="88" spans="1:8" x14ac:dyDescent="0.25">
      <c r="A88">
        <v>137</v>
      </c>
      <c r="B88" t="s">
        <v>92</v>
      </c>
      <c r="C88">
        <v>30.1</v>
      </c>
      <c r="D88">
        <v>33.65</v>
      </c>
      <c r="E88">
        <v>101.25</v>
      </c>
      <c r="F88">
        <v>39.1</v>
      </c>
      <c r="G88">
        <f t="shared" si="3"/>
        <v>-101.25</v>
      </c>
      <c r="H88">
        <f t="shared" si="2"/>
        <v>33.65</v>
      </c>
    </row>
    <row r="89" spans="1:8" x14ac:dyDescent="0.25">
      <c r="A89">
        <v>139</v>
      </c>
      <c r="B89" t="s">
        <v>93</v>
      </c>
      <c r="C89">
        <v>5.8</v>
      </c>
      <c r="D89">
        <v>28.68</v>
      </c>
      <c r="E89">
        <v>99.83</v>
      </c>
      <c r="F89">
        <v>54.6</v>
      </c>
      <c r="G89">
        <f t="shared" si="3"/>
        <v>-99.83</v>
      </c>
      <c r="H89">
        <f t="shared" si="2"/>
        <v>28.68</v>
      </c>
    </row>
    <row r="90" spans="1:8" x14ac:dyDescent="0.25">
      <c r="A90">
        <v>140</v>
      </c>
      <c r="B90" t="s">
        <v>94</v>
      </c>
      <c r="C90">
        <v>1.78</v>
      </c>
      <c r="D90">
        <v>29.08</v>
      </c>
      <c r="E90">
        <v>97.32</v>
      </c>
      <c r="F90">
        <v>53.5</v>
      </c>
      <c r="G90">
        <f t="shared" si="3"/>
        <v>-97.32</v>
      </c>
      <c r="H90">
        <f t="shared" si="2"/>
        <v>29.08</v>
      </c>
    </row>
    <row r="91" spans="1:8" x14ac:dyDescent="0.25">
      <c r="A91">
        <v>143</v>
      </c>
      <c r="B91" t="s">
        <v>95</v>
      </c>
      <c r="C91">
        <v>3</v>
      </c>
      <c r="D91">
        <v>32.92</v>
      </c>
      <c r="E91">
        <v>94.72</v>
      </c>
      <c r="F91">
        <v>44.8</v>
      </c>
      <c r="G91">
        <f t="shared" si="3"/>
        <v>-94.72</v>
      </c>
      <c r="H91">
        <f t="shared" si="2"/>
        <v>32.92</v>
      </c>
    </row>
    <row r="92" spans="1:8" x14ac:dyDescent="0.25">
      <c r="A92">
        <v>144</v>
      </c>
      <c r="B92" t="s">
        <v>96</v>
      </c>
      <c r="C92">
        <v>40</v>
      </c>
      <c r="D92">
        <v>36.020000000000003</v>
      </c>
      <c r="E92">
        <v>102.62</v>
      </c>
      <c r="F92">
        <v>31.4</v>
      </c>
      <c r="G92">
        <f t="shared" si="3"/>
        <v>-102.62</v>
      </c>
      <c r="H92">
        <f t="shared" si="2"/>
        <v>36.020000000000003</v>
      </c>
    </row>
    <row r="93" spans="1:8" x14ac:dyDescent="0.25">
      <c r="A93">
        <v>145</v>
      </c>
      <c r="B93" t="s">
        <v>97</v>
      </c>
      <c r="C93">
        <v>39.9</v>
      </c>
      <c r="D93">
        <v>36.020000000000003</v>
      </c>
      <c r="E93">
        <v>102.55</v>
      </c>
      <c r="F93">
        <v>33.5</v>
      </c>
      <c r="G93">
        <f t="shared" si="3"/>
        <v>-102.55</v>
      </c>
      <c r="H93">
        <f t="shared" si="2"/>
        <v>36.020000000000003</v>
      </c>
    </row>
    <row r="94" spans="1:8" x14ac:dyDescent="0.25">
      <c r="A94">
        <v>146</v>
      </c>
      <c r="B94" t="s">
        <v>98</v>
      </c>
      <c r="C94">
        <v>5.6</v>
      </c>
      <c r="D94">
        <v>32.9</v>
      </c>
      <c r="E94">
        <v>97.02</v>
      </c>
      <c r="F94">
        <v>44.1</v>
      </c>
      <c r="G94">
        <f t="shared" si="3"/>
        <v>-97.02</v>
      </c>
      <c r="H94">
        <f t="shared" si="2"/>
        <v>32.9</v>
      </c>
    </row>
    <row r="95" spans="1:8" x14ac:dyDescent="0.25">
      <c r="A95">
        <v>147</v>
      </c>
      <c r="B95" t="s">
        <v>99</v>
      </c>
      <c r="C95">
        <v>4.4000000000000004</v>
      </c>
      <c r="D95">
        <v>32.85</v>
      </c>
      <c r="E95">
        <v>96.85</v>
      </c>
      <c r="F95">
        <v>45.9</v>
      </c>
      <c r="G95">
        <f t="shared" si="3"/>
        <v>-96.85</v>
      </c>
      <c r="H95">
        <f t="shared" si="2"/>
        <v>32.85</v>
      </c>
    </row>
    <row r="96" spans="1:8" x14ac:dyDescent="0.25">
      <c r="A96">
        <v>148</v>
      </c>
      <c r="B96" t="s">
        <v>100</v>
      </c>
      <c r="C96">
        <v>0.7</v>
      </c>
      <c r="D96">
        <v>29.05</v>
      </c>
      <c r="E96">
        <v>96.23</v>
      </c>
      <c r="F96">
        <v>52.2</v>
      </c>
      <c r="G96">
        <f t="shared" si="3"/>
        <v>-96.23</v>
      </c>
      <c r="H96">
        <f t="shared" si="2"/>
        <v>29.05</v>
      </c>
    </row>
    <row r="97" spans="1:8" x14ac:dyDescent="0.25">
      <c r="A97">
        <v>152</v>
      </c>
      <c r="B97" t="s">
        <v>101</v>
      </c>
      <c r="C97">
        <v>4</v>
      </c>
      <c r="D97">
        <v>33.630000000000003</v>
      </c>
      <c r="E97">
        <v>94.63</v>
      </c>
      <c r="F97">
        <v>42.5</v>
      </c>
      <c r="G97">
        <f t="shared" si="3"/>
        <v>-94.63</v>
      </c>
      <c r="H97">
        <f t="shared" si="2"/>
        <v>33.630000000000003</v>
      </c>
    </row>
    <row r="98" spans="1:8" x14ac:dyDescent="0.25">
      <c r="A98">
        <v>153</v>
      </c>
      <c r="B98" t="s">
        <v>102</v>
      </c>
      <c r="C98">
        <v>37.700000000000003</v>
      </c>
      <c r="D98">
        <v>31.9</v>
      </c>
      <c r="E98">
        <v>105.22</v>
      </c>
      <c r="F98">
        <v>42.3</v>
      </c>
      <c r="G98">
        <f t="shared" si="3"/>
        <v>-105.22</v>
      </c>
      <c r="H98">
        <f t="shared" si="2"/>
        <v>31.9</v>
      </c>
    </row>
    <row r="99" spans="1:8" x14ac:dyDescent="0.25">
      <c r="A99">
        <v>154</v>
      </c>
      <c r="B99" t="s">
        <v>103</v>
      </c>
      <c r="C99">
        <v>9.99</v>
      </c>
      <c r="D99">
        <v>29.38</v>
      </c>
      <c r="E99">
        <v>100.93</v>
      </c>
      <c r="F99">
        <v>51.3</v>
      </c>
      <c r="G99">
        <f t="shared" si="3"/>
        <v>-100.93</v>
      </c>
      <c r="H99">
        <f t="shared" si="2"/>
        <v>29.38</v>
      </c>
    </row>
    <row r="100" spans="1:8" x14ac:dyDescent="0.25">
      <c r="A100">
        <v>155</v>
      </c>
      <c r="B100" t="s">
        <v>104</v>
      </c>
      <c r="C100">
        <v>6.13</v>
      </c>
      <c r="D100">
        <v>33.82</v>
      </c>
      <c r="E100">
        <v>96.57</v>
      </c>
      <c r="F100">
        <v>40.5</v>
      </c>
      <c r="G100">
        <f t="shared" si="3"/>
        <v>-96.57</v>
      </c>
      <c r="H100">
        <f t="shared" si="2"/>
        <v>33.82</v>
      </c>
    </row>
    <row r="101" spans="1:8" x14ac:dyDescent="0.25">
      <c r="A101">
        <v>156</v>
      </c>
      <c r="B101" t="s">
        <v>105</v>
      </c>
      <c r="C101">
        <v>6.3</v>
      </c>
      <c r="D101">
        <v>33.200000000000003</v>
      </c>
      <c r="E101">
        <v>97.1</v>
      </c>
      <c r="F101">
        <v>42.7</v>
      </c>
      <c r="G101">
        <f t="shared" si="3"/>
        <v>-97.1</v>
      </c>
      <c r="H101">
        <f t="shared" si="2"/>
        <v>33.200000000000003</v>
      </c>
    </row>
    <row r="102" spans="1:8" x14ac:dyDescent="0.25">
      <c r="A102">
        <v>161</v>
      </c>
      <c r="B102" t="s">
        <v>106</v>
      </c>
      <c r="C102">
        <v>5.5</v>
      </c>
      <c r="D102">
        <v>28.68</v>
      </c>
      <c r="E102">
        <v>99.18</v>
      </c>
      <c r="F102">
        <v>52</v>
      </c>
      <c r="G102">
        <f t="shared" si="3"/>
        <v>-99.18</v>
      </c>
      <c r="H102">
        <f t="shared" si="2"/>
        <v>28.68</v>
      </c>
    </row>
    <row r="103" spans="1:8" x14ac:dyDescent="0.25">
      <c r="A103">
        <v>163</v>
      </c>
      <c r="B103" t="s">
        <v>107</v>
      </c>
      <c r="C103">
        <v>38.5</v>
      </c>
      <c r="D103">
        <v>34.6</v>
      </c>
      <c r="E103">
        <v>102.32</v>
      </c>
      <c r="F103">
        <v>34.6</v>
      </c>
      <c r="G103">
        <f t="shared" si="3"/>
        <v>-102.32</v>
      </c>
      <c r="H103">
        <f t="shared" si="2"/>
        <v>34.6</v>
      </c>
    </row>
    <row r="104" spans="1:8" x14ac:dyDescent="0.25">
      <c r="A104">
        <v>165</v>
      </c>
      <c r="B104" t="s">
        <v>108</v>
      </c>
      <c r="C104">
        <v>11.2</v>
      </c>
      <c r="D104">
        <v>30.22</v>
      </c>
      <c r="E104">
        <v>97.98</v>
      </c>
      <c r="F104">
        <v>49</v>
      </c>
      <c r="G104">
        <f t="shared" si="3"/>
        <v>-97.98</v>
      </c>
      <c r="H104">
        <f t="shared" si="2"/>
        <v>30.22</v>
      </c>
    </row>
    <row r="105" spans="1:8" x14ac:dyDescent="0.25">
      <c r="A105">
        <v>166</v>
      </c>
      <c r="B105" t="s">
        <v>109</v>
      </c>
      <c r="C105">
        <v>15.02</v>
      </c>
      <c r="D105">
        <v>32.1</v>
      </c>
      <c r="E105">
        <v>98.33</v>
      </c>
      <c r="F105">
        <v>42.6</v>
      </c>
      <c r="G105">
        <f t="shared" si="3"/>
        <v>-98.33</v>
      </c>
      <c r="H105">
        <f t="shared" si="2"/>
        <v>32.1</v>
      </c>
    </row>
    <row r="106" spans="1:8" x14ac:dyDescent="0.25">
      <c r="A106">
        <v>167</v>
      </c>
      <c r="B106" t="s">
        <v>110</v>
      </c>
      <c r="C106">
        <v>36.549999999999997</v>
      </c>
      <c r="D106">
        <v>35.869999999999997</v>
      </c>
      <c r="E106">
        <v>101.97</v>
      </c>
      <c r="F106">
        <v>34.1</v>
      </c>
      <c r="G106">
        <f t="shared" si="3"/>
        <v>-101.97</v>
      </c>
      <c r="H106">
        <f t="shared" si="2"/>
        <v>35.869999999999997</v>
      </c>
    </row>
    <row r="107" spans="1:8" x14ac:dyDescent="0.25">
      <c r="A107">
        <v>170</v>
      </c>
      <c r="B107" t="s">
        <v>111</v>
      </c>
      <c r="C107">
        <v>7.6</v>
      </c>
      <c r="D107">
        <v>32.869999999999997</v>
      </c>
      <c r="E107">
        <v>97.45</v>
      </c>
      <c r="F107">
        <v>43</v>
      </c>
      <c r="G107">
        <f t="shared" si="3"/>
        <v>-97.45</v>
      </c>
      <c r="H107">
        <f t="shared" si="2"/>
        <v>32.869999999999997</v>
      </c>
    </row>
    <row r="108" spans="1:8" x14ac:dyDescent="0.25">
      <c r="A108">
        <v>171</v>
      </c>
      <c r="B108" t="s">
        <v>112</v>
      </c>
      <c r="C108">
        <v>8.08</v>
      </c>
      <c r="D108">
        <v>28.72</v>
      </c>
      <c r="E108">
        <v>100.48</v>
      </c>
      <c r="F108">
        <v>52.2</v>
      </c>
      <c r="G108">
        <f t="shared" si="3"/>
        <v>-100.48</v>
      </c>
      <c r="H108">
        <f t="shared" si="2"/>
        <v>28.72</v>
      </c>
    </row>
    <row r="109" spans="1:8" x14ac:dyDescent="0.25">
      <c r="A109">
        <v>172</v>
      </c>
      <c r="B109" t="s">
        <v>113</v>
      </c>
      <c r="C109">
        <v>14.33</v>
      </c>
      <c r="D109">
        <v>32.4</v>
      </c>
      <c r="E109">
        <v>98.82</v>
      </c>
      <c r="F109">
        <v>40.700000000000003</v>
      </c>
      <c r="G109">
        <f t="shared" si="3"/>
        <v>-98.82</v>
      </c>
      <c r="H109">
        <f t="shared" si="2"/>
        <v>32.4</v>
      </c>
    </row>
    <row r="110" spans="1:8" x14ac:dyDescent="0.25">
      <c r="A110">
        <v>175</v>
      </c>
      <c r="B110" t="s">
        <v>114</v>
      </c>
      <c r="C110">
        <v>52.4</v>
      </c>
      <c r="D110">
        <v>31.83</v>
      </c>
      <c r="E110">
        <v>105.97</v>
      </c>
      <c r="F110">
        <v>41.6</v>
      </c>
      <c r="G110">
        <f t="shared" si="3"/>
        <v>-105.97</v>
      </c>
      <c r="H110">
        <f t="shared" si="2"/>
        <v>31.83</v>
      </c>
    </row>
    <row r="111" spans="1:8" x14ac:dyDescent="0.25">
      <c r="A111">
        <v>176</v>
      </c>
      <c r="B111" t="s">
        <v>115</v>
      </c>
      <c r="C111">
        <v>39.18</v>
      </c>
      <c r="D111">
        <v>31.82</v>
      </c>
      <c r="E111">
        <v>106.38</v>
      </c>
      <c r="F111">
        <v>45.1</v>
      </c>
      <c r="G111">
        <f t="shared" si="3"/>
        <v>-106.38</v>
      </c>
      <c r="H111">
        <f t="shared" si="2"/>
        <v>31.82</v>
      </c>
    </row>
    <row r="112" spans="1:8" x14ac:dyDescent="0.25">
      <c r="A112">
        <v>178</v>
      </c>
      <c r="B112" t="s">
        <v>116</v>
      </c>
      <c r="C112">
        <v>5.79</v>
      </c>
      <c r="D112">
        <v>30.35</v>
      </c>
      <c r="E112">
        <v>97.37</v>
      </c>
      <c r="F112">
        <v>50.8</v>
      </c>
      <c r="G112">
        <f t="shared" si="3"/>
        <v>-97.37</v>
      </c>
      <c r="H112">
        <f t="shared" si="2"/>
        <v>30.35</v>
      </c>
    </row>
    <row r="113" spans="1:8" x14ac:dyDescent="0.25">
      <c r="A113">
        <v>180</v>
      </c>
      <c r="B113" t="s">
        <v>117</v>
      </c>
      <c r="C113">
        <v>4.3499999999999996</v>
      </c>
      <c r="D113">
        <v>32.869999999999997</v>
      </c>
      <c r="E113">
        <v>95.77</v>
      </c>
      <c r="F113">
        <v>42.4</v>
      </c>
      <c r="G113">
        <f t="shared" si="3"/>
        <v>-95.77</v>
      </c>
      <c r="H113">
        <f t="shared" si="2"/>
        <v>32.869999999999997</v>
      </c>
    </row>
    <row r="114" spans="1:8" x14ac:dyDescent="0.25">
      <c r="A114">
        <v>181</v>
      </c>
      <c r="B114" t="s">
        <v>118</v>
      </c>
      <c r="C114">
        <v>5.9</v>
      </c>
      <c r="D114">
        <v>28.05</v>
      </c>
      <c r="E114">
        <v>99.43</v>
      </c>
      <c r="F114">
        <v>53.9</v>
      </c>
      <c r="G114">
        <f t="shared" si="3"/>
        <v>-99.43</v>
      </c>
      <c r="H114">
        <f t="shared" si="2"/>
        <v>28.05</v>
      </c>
    </row>
    <row r="115" spans="1:8" x14ac:dyDescent="0.25">
      <c r="A115">
        <v>184</v>
      </c>
      <c r="B115" t="s">
        <v>119</v>
      </c>
      <c r="C115">
        <v>12.45</v>
      </c>
      <c r="D115">
        <v>31.47</v>
      </c>
      <c r="E115">
        <v>98.17</v>
      </c>
      <c r="F115">
        <v>44.5</v>
      </c>
      <c r="G115">
        <f t="shared" si="3"/>
        <v>-98.17</v>
      </c>
      <c r="H115">
        <f t="shared" si="2"/>
        <v>31.47</v>
      </c>
    </row>
    <row r="116" spans="1:8" x14ac:dyDescent="0.25">
      <c r="A116">
        <v>185</v>
      </c>
      <c r="B116" t="s">
        <v>120</v>
      </c>
      <c r="C116">
        <v>4.32</v>
      </c>
      <c r="D116">
        <v>31.73</v>
      </c>
      <c r="E116">
        <v>96.2</v>
      </c>
      <c r="F116">
        <v>47.5</v>
      </c>
      <c r="G116">
        <f t="shared" si="3"/>
        <v>-96.2</v>
      </c>
      <c r="H116">
        <f t="shared" si="2"/>
        <v>31.73</v>
      </c>
    </row>
    <row r="117" spans="1:8" x14ac:dyDescent="0.25">
      <c r="A117">
        <v>186</v>
      </c>
      <c r="B117" t="s">
        <v>121</v>
      </c>
      <c r="C117">
        <v>3.2</v>
      </c>
      <c r="D117">
        <v>26.55</v>
      </c>
      <c r="E117">
        <v>99.13</v>
      </c>
      <c r="F117">
        <v>57</v>
      </c>
      <c r="G117">
        <f t="shared" si="3"/>
        <v>-99.13</v>
      </c>
      <c r="H117">
        <f t="shared" si="2"/>
        <v>26.55</v>
      </c>
    </row>
    <row r="118" spans="1:8" x14ac:dyDescent="0.25">
      <c r="A118">
        <v>187</v>
      </c>
      <c r="B118" t="s">
        <v>122</v>
      </c>
      <c r="C118">
        <v>1.2</v>
      </c>
      <c r="D118">
        <v>27.22</v>
      </c>
      <c r="E118">
        <v>98.13</v>
      </c>
      <c r="F118">
        <v>55.8</v>
      </c>
      <c r="G118">
        <f t="shared" si="3"/>
        <v>-98.13</v>
      </c>
      <c r="H118">
        <f t="shared" si="2"/>
        <v>27.22</v>
      </c>
    </row>
    <row r="119" spans="1:8" x14ac:dyDescent="0.25">
      <c r="A119">
        <v>191</v>
      </c>
      <c r="B119" t="s">
        <v>123</v>
      </c>
      <c r="C119">
        <v>4.7</v>
      </c>
      <c r="D119">
        <v>32.520000000000003</v>
      </c>
      <c r="E119">
        <v>96.67</v>
      </c>
      <c r="F119">
        <v>44.4</v>
      </c>
      <c r="G119">
        <f t="shared" si="3"/>
        <v>-96.67</v>
      </c>
      <c r="H119">
        <f t="shared" si="2"/>
        <v>32.520000000000003</v>
      </c>
    </row>
    <row r="120" spans="1:8" x14ac:dyDescent="0.25">
      <c r="A120">
        <v>193</v>
      </c>
      <c r="B120" t="s">
        <v>124</v>
      </c>
      <c r="C120">
        <v>5.2</v>
      </c>
      <c r="D120">
        <v>29.67</v>
      </c>
      <c r="E120">
        <v>97.12</v>
      </c>
      <c r="F120">
        <v>52.1</v>
      </c>
      <c r="G120">
        <f t="shared" si="3"/>
        <v>-97.12</v>
      </c>
      <c r="H120">
        <f t="shared" si="2"/>
        <v>29.67</v>
      </c>
    </row>
    <row r="121" spans="1:8" x14ac:dyDescent="0.25">
      <c r="A121">
        <v>196</v>
      </c>
      <c r="B121" t="s">
        <v>125</v>
      </c>
      <c r="C121">
        <v>4</v>
      </c>
      <c r="D121">
        <v>29.13</v>
      </c>
      <c r="E121">
        <v>98.17</v>
      </c>
      <c r="F121">
        <v>50.6</v>
      </c>
      <c r="G121">
        <f t="shared" si="3"/>
        <v>-98.17</v>
      </c>
      <c r="H121">
        <f t="shared" si="2"/>
        <v>29.13</v>
      </c>
    </row>
    <row r="122" spans="1:8" x14ac:dyDescent="0.25">
      <c r="A122">
        <v>197</v>
      </c>
      <c r="B122" t="s">
        <v>126</v>
      </c>
      <c r="C122">
        <v>32.19</v>
      </c>
      <c r="D122">
        <v>33.97</v>
      </c>
      <c r="E122">
        <v>101.33</v>
      </c>
      <c r="F122">
        <v>36.700000000000003</v>
      </c>
      <c r="G122">
        <f t="shared" si="3"/>
        <v>-101.33</v>
      </c>
      <c r="H122">
        <f t="shared" si="2"/>
        <v>33.97</v>
      </c>
    </row>
    <row r="123" spans="1:8" x14ac:dyDescent="0.25">
      <c r="A123">
        <v>199</v>
      </c>
      <c r="B123" t="s">
        <v>127</v>
      </c>
      <c r="C123">
        <v>27.69</v>
      </c>
      <c r="D123">
        <v>36.43</v>
      </c>
      <c r="E123">
        <v>100.13</v>
      </c>
      <c r="F123">
        <v>32.9</v>
      </c>
      <c r="G123">
        <f t="shared" si="3"/>
        <v>-100.13</v>
      </c>
      <c r="H123">
        <f t="shared" si="2"/>
        <v>36.43</v>
      </c>
    </row>
    <row r="124" spans="1:8" x14ac:dyDescent="0.25">
      <c r="A124">
        <v>202</v>
      </c>
      <c r="B124" t="s">
        <v>128</v>
      </c>
      <c r="C124">
        <v>48.8</v>
      </c>
      <c r="D124">
        <v>30.67</v>
      </c>
      <c r="E124">
        <v>103.88</v>
      </c>
      <c r="F124">
        <v>44.8</v>
      </c>
      <c r="G124">
        <f t="shared" si="3"/>
        <v>-103.88</v>
      </c>
      <c r="H124">
        <f t="shared" si="2"/>
        <v>30.67</v>
      </c>
    </row>
    <row r="125" spans="1:8" x14ac:dyDescent="0.25">
      <c r="A125">
        <v>203</v>
      </c>
      <c r="B125" t="s">
        <v>129</v>
      </c>
      <c r="C125">
        <v>39.049999999999997</v>
      </c>
      <c r="D125">
        <v>31.18</v>
      </c>
      <c r="E125">
        <v>105.73</v>
      </c>
      <c r="F125">
        <v>42</v>
      </c>
      <c r="G125">
        <f t="shared" si="3"/>
        <v>-105.73</v>
      </c>
      <c r="H125">
        <f t="shared" si="2"/>
        <v>31.18</v>
      </c>
    </row>
    <row r="126" spans="1:8" x14ac:dyDescent="0.25">
      <c r="A126">
        <v>204</v>
      </c>
      <c r="B126" t="s">
        <v>130</v>
      </c>
      <c r="C126">
        <v>30</v>
      </c>
      <c r="D126">
        <v>30.9</v>
      </c>
      <c r="E126">
        <v>102.92</v>
      </c>
      <c r="F126">
        <v>46.2</v>
      </c>
      <c r="G126">
        <f t="shared" si="3"/>
        <v>-102.92</v>
      </c>
      <c r="H126">
        <f t="shared" si="2"/>
        <v>30.9</v>
      </c>
    </row>
    <row r="127" spans="1:8" x14ac:dyDescent="0.25">
      <c r="A127">
        <v>205</v>
      </c>
      <c r="B127" t="s">
        <v>131</v>
      </c>
      <c r="C127">
        <v>3.2</v>
      </c>
      <c r="D127">
        <v>28.47</v>
      </c>
      <c r="E127">
        <v>98.82</v>
      </c>
      <c r="F127">
        <v>52.7</v>
      </c>
      <c r="G127">
        <f t="shared" si="3"/>
        <v>-98.82</v>
      </c>
      <c r="H127">
        <f t="shared" si="2"/>
        <v>28.47</v>
      </c>
    </row>
    <row r="128" spans="1:8" x14ac:dyDescent="0.25">
      <c r="A128">
        <v>206</v>
      </c>
      <c r="B128" t="s">
        <v>132</v>
      </c>
      <c r="C128">
        <v>4.6900000000000004</v>
      </c>
      <c r="D128">
        <v>31.03</v>
      </c>
      <c r="E128">
        <v>96.48</v>
      </c>
      <c r="F128">
        <v>48.9</v>
      </c>
      <c r="G128">
        <f t="shared" si="3"/>
        <v>-96.48</v>
      </c>
      <c r="H128">
        <f t="shared" si="2"/>
        <v>31.03</v>
      </c>
    </row>
    <row r="129" spans="1:8" x14ac:dyDescent="0.25">
      <c r="A129">
        <v>207</v>
      </c>
      <c r="B129" t="s">
        <v>133</v>
      </c>
      <c r="C129">
        <v>16.850000000000001</v>
      </c>
      <c r="D129">
        <v>30.23</v>
      </c>
      <c r="E129">
        <v>98.92</v>
      </c>
      <c r="F129">
        <v>48.7</v>
      </c>
      <c r="G129">
        <f t="shared" si="3"/>
        <v>-98.92</v>
      </c>
      <c r="H129">
        <f t="shared" si="2"/>
        <v>30.23</v>
      </c>
    </row>
    <row r="130" spans="1:8" x14ac:dyDescent="0.25">
      <c r="A130">
        <v>208</v>
      </c>
      <c r="B130" t="s">
        <v>134</v>
      </c>
      <c r="C130">
        <v>0.08</v>
      </c>
      <c r="D130">
        <v>28.98</v>
      </c>
      <c r="E130">
        <v>95.38</v>
      </c>
      <c r="F130">
        <v>54</v>
      </c>
      <c r="G130">
        <f t="shared" si="3"/>
        <v>-95.38</v>
      </c>
      <c r="H130">
        <f t="shared" ref="H130:H193" si="4">D130</f>
        <v>28.98</v>
      </c>
    </row>
    <row r="131" spans="1:8" x14ac:dyDescent="0.25">
      <c r="A131">
        <v>209</v>
      </c>
      <c r="B131" t="s">
        <v>135</v>
      </c>
      <c r="C131">
        <v>5.0999999999999996</v>
      </c>
      <c r="D131">
        <v>27.9</v>
      </c>
      <c r="E131">
        <v>98.62</v>
      </c>
      <c r="F131">
        <v>55</v>
      </c>
      <c r="G131">
        <f t="shared" ref="G131:G194" si="5">-E131</f>
        <v>-98.62</v>
      </c>
      <c r="H131">
        <f t="shared" si="4"/>
        <v>27.9</v>
      </c>
    </row>
    <row r="132" spans="1:8" x14ac:dyDescent="0.25">
      <c r="A132">
        <v>211</v>
      </c>
      <c r="B132" t="s">
        <v>136</v>
      </c>
      <c r="C132">
        <v>40.1</v>
      </c>
      <c r="D132">
        <v>34.65</v>
      </c>
      <c r="E132">
        <v>102.72</v>
      </c>
      <c r="F132">
        <v>35.799999999999997</v>
      </c>
      <c r="G132">
        <f t="shared" si="5"/>
        <v>-102.72</v>
      </c>
      <c r="H132">
        <f t="shared" si="4"/>
        <v>34.65</v>
      </c>
    </row>
    <row r="133" spans="1:8" x14ac:dyDescent="0.25">
      <c r="A133">
        <v>215</v>
      </c>
      <c r="B133" t="s">
        <v>137</v>
      </c>
      <c r="C133">
        <v>25.3</v>
      </c>
      <c r="D133">
        <v>32.770000000000003</v>
      </c>
      <c r="E133">
        <v>101.47</v>
      </c>
      <c r="F133">
        <v>43.4</v>
      </c>
      <c r="G133">
        <f t="shared" si="5"/>
        <v>-101.47</v>
      </c>
      <c r="H133">
        <f t="shared" si="4"/>
        <v>32.770000000000003</v>
      </c>
    </row>
    <row r="134" spans="1:8" x14ac:dyDescent="0.25">
      <c r="A134">
        <v>216</v>
      </c>
      <c r="B134" t="s">
        <v>138</v>
      </c>
      <c r="C134">
        <v>7.8</v>
      </c>
      <c r="D134">
        <v>33.630000000000003</v>
      </c>
      <c r="E134">
        <v>97.15</v>
      </c>
      <c r="F134">
        <v>40.1</v>
      </c>
      <c r="G134">
        <f t="shared" si="5"/>
        <v>-97.15</v>
      </c>
      <c r="H134">
        <f t="shared" si="4"/>
        <v>33.630000000000003</v>
      </c>
    </row>
    <row r="135" spans="1:8" x14ac:dyDescent="0.25">
      <c r="A135">
        <v>217</v>
      </c>
      <c r="B135" t="s">
        <v>139</v>
      </c>
      <c r="C135">
        <v>8.6999999999999993</v>
      </c>
      <c r="D135">
        <v>33.65</v>
      </c>
      <c r="E135">
        <v>97.07</v>
      </c>
      <c r="F135">
        <v>40.700000000000003</v>
      </c>
      <c r="G135">
        <f t="shared" si="5"/>
        <v>-97.07</v>
      </c>
      <c r="H135">
        <f t="shared" si="4"/>
        <v>33.65</v>
      </c>
    </row>
    <row r="136" spans="1:8" x14ac:dyDescent="0.25">
      <c r="A136">
        <v>218</v>
      </c>
      <c r="B136" t="s">
        <v>140</v>
      </c>
      <c r="C136">
        <v>0.1</v>
      </c>
      <c r="D136">
        <v>29.33</v>
      </c>
      <c r="E136">
        <v>94.78</v>
      </c>
      <c r="F136">
        <v>55.8</v>
      </c>
      <c r="G136">
        <f t="shared" si="5"/>
        <v>-94.78</v>
      </c>
      <c r="H136">
        <f t="shared" si="4"/>
        <v>29.33</v>
      </c>
    </row>
    <row r="137" spans="1:8" x14ac:dyDescent="0.25">
      <c r="A137">
        <v>219</v>
      </c>
      <c r="B137" t="s">
        <v>141</v>
      </c>
      <c r="C137">
        <v>26.4</v>
      </c>
      <c r="D137">
        <v>31.87</v>
      </c>
      <c r="E137">
        <v>101.5</v>
      </c>
      <c r="F137">
        <v>41.6</v>
      </c>
      <c r="G137">
        <f t="shared" si="5"/>
        <v>-101.5</v>
      </c>
      <c r="H137">
        <f t="shared" si="4"/>
        <v>31.87</v>
      </c>
    </row>
    <row r="138" spans="1:8" x14ac:dyDescent="0.25">
      <c r="A138">
        <v>220</v>
      </c>
      <c r="B138" t="s">
        <v>142</v>
      </c>
      <c r="C138">
        <v>7.6</v>
      </c>
      <c r="D138">
        <v>31.38</v>
      </c>
      <c r="E138">
        <v>97.72</v>
      </c>
      <c r="F138">
        <v>47.4</v>
      </c>
      <c r="G138">
        <f t="shared" si="5"/>
        <v>-97.72</v>
      </c>
      <c r="H138">
        <f t="shared" si="4"/>
        <v>31.38</v>
      </c>
    </row>
    <row r="139" spans="1:8" x14ac:dyDescent="0.25">
      <c r="A139">
        <v>221</v>
      </c>
      <c r="B139" t="s">
        <v>143</v>
      </c>
      <c r="C139">
        <v>8.4</v>
      </c>
      <c r="D139">
        <v>30.68</v>
      </c>
      <c r="E139">
        <v>97.72</v>
      </c>
      <c r="F139">
        <v>47.2</v>
      </c>
      <c r="G139">
        <f t="shared" si="5"/>
        <v>-97.72</v>
      </c>
      <c r="H139">
        <f t="shared" si="4"/>
        <v>30.68</v>
      </c>
    </row>
    <row r="140" spans="1:8" x14ac:dyDescent="0.25">
      <c r="A140">
        <v>224</v>
      </c>
      <c r="B140" t="s">
        <v>144</v>
      </c>
      <c r="C140">
        <v>3.9</v>
      </c>
      <c r="D140">
        <v>32.75</v>
      </c>
      <c r="E140">
        <v>95.05</v>
      </c>
      <c r="F140">
        <v>43.2</v>
      </c>
      <c r="G140">
        <f t="shared" si="5"/>
        <v>-95.05</v>
      </c>
      <c r="H140">
        <f t="shared" si="4"/>
        <v>32.75</v>
      </c>
    </row>
    <row r="141" spans="1:8" x14ac:dyDescent="0.25">
      <c r="A141">
        <v>225</v>
      </c>
      <c r="B141" t="s">
        <v>145</v>
      </c>
      <c r="C141">
        <v>6.55</v>
      </c>
      <c r="D141">
        <v>32.229999999999997</v>
      </c>
      <c r="E141">
        <v>97.78</v>
      </c>
      <c r="F141">
        <v>43.6</v>
      </c>
      <c r="G141">
        <f t="shared" si="5"/>
        <v>-97.78</v>
      </c>
      <c r="H141">
        <f t="shared" si="4"/>
        <v>32.229999999999997</v>
      </c>
    </row>
    <row r="142" spans="1:8" x14ac:dyDescent="0.25">
      <c r="A142">
        <v>227</v>
      </c>
      <c r="B142" t="s">
        <v>146</v>
      </c>
      <c r="C142">
        <v>15</v>
      </c>
      <c r="D142">
        <v>31.45</v>
      </c>
      <c r="E142">
        <v>98.58</v>
      </c>
      <c r="F142">
        <v>46.9</v>
      </c>
      <c r="G142">
        <f t="shared" si="5"/>
        <v>-98.58</v>
      </c>
      <c r="H142">
        <f t="shared" si="4"/>
        <v>31.45</v>
      </c>
    </row>
    <row r="143" spans="1:8" x14ac:dyDescent="0.25">
      <c r="A143">
        <v>228</v>
      </c>
      <c r="B143" t="s">
        <v>147</v>
      </c>
      <c r="C143">
        <v>1.42</v>
      </c>
      <c r="D143">
        <v>28.67</v>
      </c>
      <c r="E143">
        <v>97.4</v>
      </c>
      <c r="F143">
        <v>55.7</v>
      </c>
      <c r="G143">
        <f t="shared" si="5"/>
        <v>-97.4</v>
      </c>
      <c r="H143">
        <f t="shared" si="4"/>
        <v>28.67</v>
      </c>
    </row>
    <row r="144" spans="1:8" x14ac:dyDescent="0.25">
      <c r="A144">
        <v>230</v>
      </c>
      <c r="B144" t="s">
        <v>148</v>
      </c>
      <c r="C144">
        <v>3.8</v>
      </c>
      <c r="D144">
        <v>29.53</v>
      </c>
      <c r="E144">
        <v>97.45</v>
      </c>
      <c r="F144">
        <v>49.7</v>
      </c>
      <c r="G144">
        <f t="shared" si="5"/>
        <v>-97.45</v>
      </c>
      <c r="H144">
        <f t="shared" si="4"/>
        <v>29.53</v>
      </c>
    </row>
    <row r="145" spans="1:8" x14ac:dyDescent="0.25">
      <c r="A145">
        <v>231</v>
      </c>
      <c r="B145" t="s">
        <v>149</v>
      </c>
      <c r="C145">
        <v>10.5</v>
      </c>
      <c r="D145">
        <v>33.1</v>
      </c>
      <c r="E145">
        <v>98.58</v>
      </c>
      <c r="F145">
        <v>41.1</v>
      </c>
      <c r="G145">
        <f t="shared" si="5"/>
        <v>-98.58</v>
      </c>
      <c r="H145">
        <f t="shared" si="4"/>
        <v>33.1</v>
      </c>
    </row>
    <row r="146" spans="1:8" x14ac:dyDescent="0.25">
      <c r="A146">
        <v>232</v>
      </c>
      <c r="B146" t="s">
        <v>150</v>
      </c>
      <c r="C146">
        <v>24.4</v>
      </c>
      <c r="D146">
        <v>31.3</v>
      </c>
      <c r="E146">
        <v>102.83</v>
      </c>
      <c r="F146">
        <v>43.8</v>
      </c>
      <c r="G146">
        <f t="shared" si="5"/>
        <v>-102.83</v>
      </c>
      <c r="H146">
        <f t="shared" si="4"/>
        <v>31.3</v>
      </c>
    </row>
    <row r="147" spans="1:8" x14ac:dyDescent="0.25">
      <c r="A147">
        <v>234</v>
      </c>
      <c r="B147" t="s">
        <v>151</v>
      </c>
      <c r="C147">
        <v>5.65</v>
      </c>
      <c r="D147">
        <v>30.7</v>
      </c>
      <c r="E147">
        <v>97.33</v>
      </c>
      <c r="F147">
        <v>47.1</v>
      </c>
      <c r="G147">
        <f t="shared" si="5"/>
        <v>-97.33</v>
      </c>
      <c r="H147">
        <f t="shared" si="4"/>
        <v>30.7</v>
      </c>
    </row>
    <row r="148" spans="1:8" x14ac:dyDescent="0.25">
      <c r="A148">
        <v>235</v>
      </c>
      <c r="B148" t="s">
        <v>152</v>
      </c>
      <c r="C148">
        <v>5.85</v>
      </c>
      <c r="D148">
        <v>32.950000000000003</v>
      </c>
      <c r="E148">
        <v>97.05</v>
      </c>
      <c r="F148">
        <v>42.4</v>
      </c>
      <c r="G148">
        <f t="shared" si="5"/>
        <v>-97.05</v>
      </c>
      <c r="H148">
        <f t="shared" si="4"/>
        <v>32.950000000000003</v>
      </c>
    </row>
    <row r="149" spans="1:8" x14ac:dyDescent="0.25">
      <c r="A149">
        <v>236</v>
      </c>
      <c r="B149" t="s">
        <v>153</v>
      </c>
      <c r="C149">
        <v>5.45</v>
      </c>
      <c r="D149">
        <v>33.17</v>
      </c>
      <c r="E149">
        <v>96.1</v>
      </c>
      <c r="F149">
        <v>41.7</v>
      </c>
      <c r="G149">
        <f t="shared" si="5"/>
        <v>-96.1</v>
      </c>
      <c r="H149">
        <f t="shared" si="4"/>
        <v>33.17</v>
      </c>
    </row>
    <row r="150" spans="1:8" x14ac:dyDescent="0.25">
      <c r="A150">
        <v>237</v>
      </c>
      <c r="B150" t="s">
        <v>154</v>
      </c>
      <c r="C150">
        <v>3.5</v>
      </c>
      <c r="D150">
        <v>31.07</v>
      </c>
      <c r="E150">
        <v>95.13</v>
      </c>
      <c r="F150">
        <v>49</v>
      </c>
      <c r="G150">
        <f t="shared" si="5"/>
        <v>-95.13</v>
      </c>
      <c r="H150">
        <f t="shared" si="4"/>
        <v>31.07</v>
      </c>
    </row>
    <row r="151" spans="1:8" x14ac:dyDescent="0.25">
      <c r="A151">
        <v>238</v>
      </c>
      <c r="B151" t="s">
        <v>155</v>
      </c>
      <c r="C151">
        <v>31.7</v>
      </c>
      <c r="D151">
        <v>36.25</v>
      </c>
      <c r="E151">
        <v>101.4</v>
      </c>
      <c r="F151">
        <v>32.299999999999997</v>
      </c>
      <c r="G151">
        <f t="shared" si="5"/>
        <v>-101.4</v>
      </c>
      <c r="H151">
        <f t="shared" si="4"/>
        <v>36.25</v>
      </c>
    </row>
    <row r="152" spans="1:8" x14ac:dyDescent="0.25">
      <c r="A152">
        <v>240</v>
      </c>
      <c r="B152" t="s">
        <v>156</v>
      </c>
      <c r="C152">
        <v>17.399999999999999</v>
      </c>
      <c r="D152">
        <v>33.619999999999997</v>
      </c>
      <c r="E152">
        <v>100.32</v>
      </c>
      <c r="F152">
        <v>38.799999999999997</v>
      </c>
      <c r="G152">
        <f t="shared" si="5"/>
        <v>-100.32</v>
      </c>
      <c r="H152">
        <f t="shared" si="4"/>
        <v>33.619999999999997</v>
      </c>
    </row>
    <row r="153" spans="1:8" x14ac:dyDescent="0.25">
      <c r="A153">
        <v>242</v>
      </c>
      <c r="B153" t="s">
        <v>157</v>
      </c>
      <c r="C153">
        <v>2.75</v>
      </c>
      <c r="D153">
        <v>29.47</v>
      </c>
      <c r="E153">
        <v>96.95</v>
      </c>
      <c r="F153">
        <v>52.7</v>
      </c>
      <c r="G153">
        <f t="shared" si="5"/>
        <v>-96.95</v>
      </c>
      <c r="H153">
        <f t="shared" si="4"/>
        <v>29.47</v>
      </c>
    </row>
    <row r="154" spans="1:8" x14ac:dyDescent="0.25">
      <c r="A154">
        <v>243</v>
      </c>
      <c r="B154" t="s">
        <v>158</v>
      </c>
      <c r="C154">
        <v>12.6</v>
      </c>
      <c r="D154">
        <v>31.72</v>
      </c>
      <c r="E154">
        <v>98.15</v>
      </c>
      <c r="F154">
        <v>45.1</v>
      </c>
      <c r="G154">
        <f t="shared" si="5"/>
        <v>-98.15</v>
      </c>
      <c r="H154">
        <f t="shared" si="4"/>
        <v>31.72</v>
      </c>
    </row>
    <row r="155" spans="1:8" x14ac:dyDescent="0.25">
      <c r="A155">
        <v>246</v>
      </c>
      <c r="B155" t="s">
        <v>159</v>
      </c>
      <c r="C155">
        <v>0.38</v>
      </c>
      <c r="D155">
        <v>26.2</v>
      </c>
      <c r="E155">
        <v>97.67</v>
      </c>
      <c r="F155">
        <v>58.6</v>
      </c>
      <c r="G155">
        <f t="shared" si="5"/>
        <v>-97.67</v>
      </c>
      <c r="H155">
        <f t="shared" si="4"/>
        <v>26.2</v>
      </c>
    </row>
    <row r="156" spans="1:8" x14ac:dyDescent="0.25">
      <c r="A156">
        <v>248</v>
      </c>
      <c r="B156" t="s">
        <v>160</v>
      </c>
      <c r="C156">
        <v>36.4</v>
      </c>
      <c r="D156">
        <v>34.369999999999997</v>
      </c>
      <c r="E156">
        <v>102.08</v>
      </c>
      <c r="F156">
        <v>35.4</v>
      </c>
      <c r="G156">
        <f t="shared" si="5"/>
        <v>-102.08</v>
      </c>
      <c r="H156">
        <f t="shared" si="4"/>
        <v>34.369999999999997</v>
      </c>
    </row>
    <row r="157" spans="1:8" x14ac:dyDescent="0.25">
      <c r="A157">
        <v>250</v>
      </c>
      <c r="B157" t="s">
        <v>161</v>
      </c>
      <c r="C157">
        <v>16</v>
      </c>
      <c r="D157">
        <v>33.15</v>
      </c>
      <c r="E157">
        <v>99.75</v>
      </c>
      <c r="F157">
        <v>41.5</v>
      </c>
      <c r="G157">
        <f t="shared" si="5"/>
        <v>-99.75</v>
      </c>
      <c r="H157">
        <f t="shared" si="4"/>
        <v>33.15</v>
      </c>
    </row>
    <row r="158" spans="1:8" x14ac:dyDescent="0.25">
      <c r="A158">
        <v>252</v>
      </c>
      <c r="B158" t="s">
        <v>162</v>
      </c>
      <c r="C158">
        <v>5.8</v>
      </c>
      <c r="D158">
        <v>27.32</v>
      </c>
      <c r="E158">
        <v>98.68</v>
      </c>
      <c r="F158">
        <v>55.9</v>
      </c>
      <c r="G158">
        <f t="shared" si="5"/>
        <v>-98.68</v>
      </c>
      <c r="H158">
        <f t="shared" si="4"/>
        <v>27.32</v>
      </c>
    </row>
    <row r="159" spans="1:8" x14ac:dyDescent="0.25">
      <c r="A159">
        <v>253</v>
      </c>
      <c r="B159" t="s">
        <v>163</v>
      </c>
      <c r="C159">
        <v>4.2</v>
      </c>
      <c r="D159">
        <v>32.18</v>
      </c>
      <c r="E159">
        <v>94.8</v>
      </c>
      <c r="F159">
        <v>44.4</v>
      </c>
      <c r="G159">
        <f t="shared" si="5"/>
        <v>-94.8</v>
      </c>
      <c r="H159">
        <f t="shared" si="4"/>
        <v>32.18</v>
      </c>
    </row>
    <row r="160" spans="1:8" x14ac:dyDescent="0.25">
      <c r="A160">
        <v>254</v>
      </c>
      <c r="B160" t="s">
        <v>164</v>
      </c>
      <c r="C160">
        <v>9.3000000000000007</v>
      </c>
      <c r="D160">
        <v>33.82</v>
      </c>
      <c r="E160">
        <v>98.2</v>
      </c>
      <c r="F160">
        <v>39</v>
      </c>
      <c r="G160">
        <f t="shared" si="5"/>
        <v>-98.2</v>
      </c>
      <c r="H160">
        <f t="shared" si="4"/>
        <v>33.82</v>
      </c>
    </row>
    <row r="161" spans="1:8" x14ac:dyDescent="0.25">
      <c r="A161">
        <v>255</v>
      </c>
      <c r="B161" t="s">
        <v>165</v>
      </c>
      <c r="C161">
        <v>38.200000000000003</v>
      </c>
      <c r="D161">
        <v>34.82</v>
      </c>
      <c r="E161">
        <v>102.4</v>
      </c>
      <c r="F161">
        <v>35.5</v>
      </c>
      <c r="G161">
        <f t="shared" si="5"/>
        <v>-102.4</v>
      </c>
      <c r="H161">
        <f t="shared" si="4"/>
        <v>34.82</v>
      </c>
    </row>
    <row r="162" spans="1:8" x14ac:dyDescent="0.25">
      <c r="A162">
        <v>257</v>
      </c>
      <c r="B162" t="s">
        <v>166</v>
      </c>
      <c r="C162">
        <v>10.25</v>
      </c>
      <c r="D162">
        <v>31.98</v>
      </c>
      <c r="E162">
        <v>98.03</v>
      </c>
      <c r="F162">
        <v>43.5</v>
      </c>
      <c r="G162">
        <f t="shared" si="5"/>
        <v>-98.03</v>
      </c>
      <c r="H162">
        <f t="shared" si="4"/>
        <v>31.98</v>
      </c>
    </row>
    <row r="163" spans="1:8" x14ac:dyDescent="0.25">
      <c r="A163">
        <v>259</v>
      </c>
      <c r="B163" t="s">
        <v>167</v>
      </c>
      <c r="C163">
        <v>5.5</v>
      </c>
      <c r="D163">
        <v>32.020000000000003</v>
      </c>
      <c r="E163">
        <v>97.12</v>
      </c>
      <c r="F163">
        <v>46.3</v>
      </c>
      <c r="G163">
        <f t="shared" si="5"/>
        <v>-97.12</v>
      </c>
      <c r="H163">
        <f t="shared" si="4"/>
        <v>32.020000000000003</v>
      </c>
    </row>
    <row r="164" spans="1:8" x14ac:dyDescent="0.25">
      <c r="A164">
        <v>260</v>
      </c>
      <c r="B164" t="s">
        <v>168</v>
      </c>
      <c r="C164">
        <v>9.1999999999999993</v>
      </c>
      <c r="D164">
        <v>29.37</v>
      </c>
      <c r="E164">
        <v>99.17</v>
      </c>
      <c r="F164">
        <v>50.3</v>
      </c>
      <c r="G164">
        <f t="shared" si="5"/>
        <v>-99.17</v>
      </c>
      <c r="H164">
        <f t="shared" si="4"/>
        <v>29.37</v>
      </c>
    </row>
    <row r="165" spans="1:8" x14ac:dyDescent="0.25">
      <c r="A165">
        <v>262</v>
      </c>
      <c r="B165" t="s">
        <v>169</v>
      </c>
      <c r="C165">
        <v>19.420000000000002</v>
      </c>
      <c r="D165">
        <v>31.85</v>
      </c>
      <c r="E165">
        <v>99.57</v>
      </c>
      <c r="F165">
        <v>42.5</v>
      </c>
      <c r="G165">
        <f t="shared" si="5"/>
        <v>-99.57</v>
      </c>
      <c r="H165">
        <f t="shared" si="4"/>
        <v>31.85</v>
      </c>
    </row>
    <row r="166" spans="1:8" x14ac:dyDescent="0.25">
      <c r="A166">
        <v>263</v>
      </c>
      <c r="B166" t="s">
        <v>170</v>
      </c>
      <c r="C166">
        <v>0.95</v>
      </c>
      <c r="D166">
        <v>30</v>
      </c>
      <c r="E166">
        <v>95.37</v>
      </c>
      <c r="F166">
        <v>51.8</v>
      </c>
      <c r="G166">
        <f t="shared" si="5"/>
        <v>-95.37</v>
      </c>
      <c r="H166">
        <f t="shared" si="4"/>
        <v>30</v>
      </c>
    </row>
    <row r="167" spans="1:8" x14ac:dyDescent="0.25">
      <c r="A167">
        <v>264</v>
      </c>
      <c r="B167" t="s">
        <v>171</v>
      </c>
      <c r="C167">
        <v>0.44</v>
      </c>
      <c r="D167">
        <v>29.65</v>
      </c>
      <c r="E167">
        <v>95.28</v>
      </c>
      <c r="F167">
        <v>54.3</v>
      </c>
      <c r="G167">
        <f t="shared" si="5"/>
        <v>-95.28</v>
      </c>
      <c r="H167">
        <f t="shared" si="4"/>
        <v>29.65</v>
      </c>
    </row>
    <row r="168" spans="1:8" x14ac:dyDescent="0.25">
      <c r="A168">
        <v>271</v>
      </c>
      <c r="B168" t="s">
        <v>172</v>
      </c>
      <c r="C168">
        <v>0.57999999999999996</v>
      </c>
      <c r="D168">
        <v>29.92</v>
      </c>
      <c r="E168">
        <v>95.15</v>
      </c>
      <c r="F168">
        <v>51.3</v>
      </c>
      <c r="G168">
        <f t="shared" si="5"/>
        <v>-95.15</v>
      </c>
      <c r="H168">
        <f t="shared" si="4"/>
        <v>29.92</v>
      </c>
    </row>
    <row r="169" spans="1:8" x14ac:dyDescent="0.25">
      <c r="A169">
        <v>274</v>
      </c>
      <c r="B169" t="s">
        <v>173</v>
      </c>
      <c r="C169">
        <v>16.3</v>
      </c>
      <c r="D169">
        <v>29.98</v>
      </c>
      <c r="E169">
        <v>101.18</v>
      </c>
      <c r="F169">
        <v>47.9</v>
      </c>
      <c r="G169">
        <f t="shared" si="5"/>
        <v>-101.18</v>
      </c>
      <c r="H169">
        <f t="shared" si="4"/>
        <v>29.98</v>
      </c>
    </row>
    <row r="170" spans="1:8" x14ac:dyDescent="0.25">
      <c r="A170">
        <v>277</v>
      </c>
      <c r="B170" t="s">
        <v>174</v>
      </c>
      <c r="C170">
        <v>4.9400000000000004</v>
      </c>
      <c r="D170">
        <v>30.72</v>
      </c>
      <c r="E170">
        <v>95.55</v>
      </c>
      <c r="F170">
        <v>48.5</v>
      </c>
      <c r="G170">
        <f t="shared" si="5"/>
        <v>-95.55</v>
      </c>
      <c r="H170">
        <f t="shared" si="4"/>
        <v>30.72</v>
      </c>
    </row>
    <row r="171" spans="1:8" x14ac:dyDescent="0.25">
      <c r="A171">
        <v>281</v>
      </c>
      <c r="B171" t="s">
        <v>175</v>
      </c>
      <c r="C171">
        <v>11</v>
      </c>
      <c r="D171">
        <v>33.229999999999997</v>
      </c>
      <c r="E171">
        <v>98.15</v>
      </c>
      <c r="F171">
        <v>41.4</v>
      </c>
      <c r="G171">
        <f t="shared" si="5"/>
        <v>-98.15</v>
      </c>
      <c r="H171">
        <f t="shared" si="4"/>
        <v>33.229999999999997</v>
      </c>
    </row>
    <row r="172" spans="1:8" x14ac:dyDescent="0.25">
      <c r="A172">
        <v>282</v>
      </c>
      <c r="B172" t="s">
        <v>176</v>
      </c>
      <c r="C172">
        <v>5.6</v>
      </c>
      <c r="D172">
        <v>31.97</v>
      </c>
      <c r="E172">
        <v>95.27</v>
      </c>
      <c r="F172">
        <v>46.2</v>
      </c>
      <c r="G172">
        <f t="shared" si="5"/>
        <v>-95.27</v>
      </c>
      <c r="H172">
        <f t="shared" si="4"/>
        <v>31.97</v>
      </c>
    </row>
    <row r="173" spans="1:8" x14ac:dyDescent="0.25">
      <c r="A173">
        <v>285</v>
      </c>
      <c r="B173" t="s">
        <v>177</v>
      </c>
      <c r="C173">
        <v>20.100000000000001</v>
      </c>
      <c r="D173">
        <v>33.25</v>
      </c>
      <c r="E173">
        <v>100.57</v>
      </c>
      <c r="F173">
        <v>39.4</v>
      </c>
      <c r="G173">
        <f t="shared" si="5"/>
        <v>-100.57</v>
      </c>
      <c r="H173">
        <f t="shared" si="4"/>
        <v>33.25</v>
      </c>
    </row>
    <row r="174" spans="1:8" x14ac:dyDescent="0.25">
      <c r="A174">
        <v>287</v>
      </c>
      <c r="B174" t="s">
        <v>178</v>
      </c>
      <c r="C174">
        <v>1.99</v>
      </c>
      <c r="D174">
        <v>32.770000000000003</v>
      </c>
      <c r="E174">
        <v>94.33</v>
      </c>
      <c r="F174">
        <v>43.1</v>
      </c>
      <c r="G174">
        <f t="shared" si="5"/>
        <v>-94.33</v>
      </c>
      <c r="H174">
        <f t="shared" si="4"/>
        <v>32.770000000000003</v>
      </c>
    </row>
    <row r="175" spans="1:8" x14ac:dyDescent="0.25">
      <c r="A175">
        <v>288</v>
      </c>
      <c r="B175" t="s">
        <v>179</v>
      </c>
      <c r="C175">
        <v>5.0999999999999996</v>
      </c>
      <c r="D175">
        <v>31.35</v>
      </c>
      <c r="E175">
        <v>96.15</v>
      </c>
      <c r="F175">
        <v>48.6</v>
      </c>
      <c r="G175">
        <f t="shared" si="5"/>
        <v>-96.15</v>
      </c>
      <c r="H175">
        <f t="shared" si="4"/>
        <v>31.35</v>
      </c>
    </row>
    <row r="176" spans="1:8" x14ac:dyDescent="0.25">
      <c r="A176">
        <v>290</v>
      </c>
      <c r="B176" t="s">
        <v>180</v>
      </c>
      <c r="C176">
        <v>12.32</v>
      </c>
      <c r="D176">
        <v>30.28</v>
      </c>
      <c r="E176">
        <v>98.42</v>
      </c>
      <c r="F176">
        <v>47</v>
      </c>
      <c r="G176">
        <f t="shared" si="5"/>
        <v>-98.42</v>
      </c>
      <c r="H176">
        <f t="shared" si="4"/>
        <v>30.28</v>
      </c>
    </row>
    <row r="177" spans="1:8" x14ac:dyDescent="0.25">
      <c r="A177">
        <v>292</v>
      </c>
      <c r="B177" t="s">
        <v>181</v>
      </c>
      <c r="C177">
        <v>17.47</v>
      </c>
      <c r="D177">
        <v>30.45</v>
      </c>
      <c r="E177">
        <v>99.8</v>
      </c>
      <c r="F177">
        <v>45.2</v>
      </c>
      <c r="G177">
        <f t="shared" si="5"/>
        <v>-99.8</v>
      </c>
      <c r="H177">
        <f t="shared" si="4"/>
        <v>30.45</v>
      </c>
    </row>
    <row r="178" spans="1:8" x14ac:dyDescent="0.25">
      <c r="A178">
        <v>294</v>
      </c>
      <c r="B178" t="s">
        <v>182</v>
      </c>
      <c r="C178">
        <v>4.5</v>
      </c>
      <c r="D178">
        <v>28.9</v>
      </c>
      <c r="E178">
        <v>97.88</v>
      </c>
      <c r="F178">
        <v>52</v>
      </c>
      <c r="G178">
        <f t="shared" si="5"/>
        <v>-97.88</v>
      </c>
      <c r="H178">
        <f t="shared" si="4"/>
        <v>28.9</v>
      </c>
    </row>
    <row r="179" spans="1:8" x14ac:dyDescent="0.25">
      <c r="A179">
        <v>296</v>
      </c>
      <c r="B179" t="s">
        <v>183</v>
      </c>
      <c r="C179">
        <v>4.2</v>
      </c>
      <c r="D179">
        <v>32.57</v>
      </c>
      <c r="E179">
        <v>96.27</v>
      </c>
      <c r="F179">
        <v>43.2</v>
      </c>
      <c r="G179">
        <f t="shared" si="5"/>
        <v>-96.27</v>
      </c>
      <c r="H179">
        <f t="shared" si="4"/>
        <v>32.57</v>
      </c>
    </row>
    <row r="180" spans="1:8" x14ac:dyDescent="0.25">
      <c r="A180">
        <v>297</v>
      </c>
      <c r="B180" t="s">
        <v>184</v>
      </c>
      <c r="C180">
        <v>48.6</v>
      </c>
      <c r="D180">
        <v>31</v>
      </c>
      <c r="E180">
        <v>104.12</v>
      </c>
      <c r="F180">
        <v>43.2</v>
      </c>
      <c r="G180">
        <f t="shared" si="5"/>
        <v>-104.12</v>
      </c>
      <c r="H180">
        <f t="shared" si="4"/>
        <v>31</v>
      </c>
    </row>
    <row r="181" spans="1:8" x14ac:dyDescent="0.25">
      <c r="A181">
        <v>298</v>
      </c>
      <c r="B181" t="s">
        <v>185</v>
      </c>
      <c r="C181">
        <v>17.82</v>
      </c>
      <c r="D181">
        <v>30.07</v>
      </c>
      <c r="E181">
        <v>99.12</v>
      </c>
      <c r="F181">
        <v>45.3</v>
      </c>
      <c r="G181">
        <f t="shared" si="5"/>
        <v>-99.12</v>
      </c>
      <c r="H181">
        <f t="shared" si="4"/>
        <v>30.07</v>
      </c>
    </row>
    <row r="182" spans="1:8" x14ac:dyDescent="0.25">
      <c r="A182">
        <v>299</v>
      </c>
      <c r="B182" t="s">
        <v>186</v>
      </c>
      <c r="C182">
        <v>9.1</v>
      </c>
      <c r="D182">
        <v>31.07</v>
      </c>
      <c r="E182">
        <v>97.73</v>
      </c>
      <c r="F182">
        <v>46</v>
      </c>
      <c r="G182">
        <f t="shared" si="5"/>
        <v>-97.73</v>
      </c>
      <c r="H182">
        <f t="shared" si="4"/>
        <v>31.07</v>
      </c>
    </row>
    <row r="183" spans="1:8" x14ac:dyDescent="0.25">
      <c r="A183">
        <v>300</v>
      </c>
      <c r="B183" t="s">
        <v>187</v>
      </c>
      <c r="C183">
        <v>0.66</v>
      </c>
      <c r="D183">
        <v>27.52</v>
      </c>
      <c r="E183">
        <v>97.87</v>
      </c>
      <c r="F183">
        <v>55.9</v>
      </c>
      <c r="G183">
        <f t="shared" si="5"/>
        <v>-97.87</v>
      </c>
      <c r="H183">
        <f t="shared" si="4"/>
        <v>27.52</v>
      </c>
    </row>
    <row r="184" spans="1:8" x14ac:dyDescent="0.25">
      <c r="A184">
        <v>301</v>
      </c>
      <c r="B184" t="s">
        <v>188</v>
      </c>
      <c r="C184">
        <v>0.56000000000000005</v>
      </c>
      <c r="D184">
        <v>27.5</v>
      </c>
      <c r="E184">
        <v>97.82</v>
      </c>
      <c r="F184">
        <v>57.1</v>
      </c>
      <c r="G184">
        <f t="shared" si="5"/>
        <v>-97.82</v>
      </c>
      <c r="H184">
        <f t="shared" si="4"/>
        <v>27.5</v>
      </c>
    </row>
    <row r="185" spans="1:8" x14ac:dyDescent="0.25">
      <c r="A185">
        <v>305</v>
      </c>
      <c r="B185" t="s">
        <v>189</v>
      </c>
      <c r="C185">
        <v>3.57</v>
      </c>
      <c r="D185">
        <v>29.92</v>
      </c>
      <c r="E185">
        <v>96.88</v>
      </c>
      <c r="F185">
        <v>52</v>
      </c>
      <c r="G185">
        <f t="shared" si="5"/>
        <v>-96.88</v>
      </c>
      <c r="H185">
        <f t="shared" si="4"/>
        <v>29.92</v>
      </c>
    </row>
    <row r="186" spans="1:8" x14ac:dyDescent="0.25">
      <c r="A186">
        <v>306</v>
      </c>
      <c r="B186" t="s">
        <v>190</v>
      </c>
      <c r="C186">
        <v>7.59</v>
      </c>
      <c r="D186">
        <v>28.98</v>
      </c>
      <c r="E186">
        <v>99.87</v>
      </c>
      <c r="F186">
        <v>51.4</v>
      </c>
      <c r="G186">
        <f t="shared" si="5"/>
        <v>-99.87</v>
      </c>
      <c r="H186">
        <f t="shared" si="4"/>
        <v>28.98</v>
      </c>
    </row>
    <row r="187" spans="1:8" x14ac:dyDescent="0.25">
      <c r="A187">
        <v>307</v>
      </c>
      <c r="B187" t="s">
        <v>191</v>
      </c>
      <c r="C187">
        <v>38</v>
      </c>
      <c r="D187">
        <v>31.97</v>
      </c>
      <c r="E187">
        <v>106.6</v>
      </c>
      <c r="F187">
        <v>44.7</v>
      </c>
      <c r="G187">
        <f t="shared" si="5"/>
        <v>-106.6</v>
      </c>
      <c r="H187">
        <f t="shared" si="4"/>
        <v>31.97</v>
      </c>
    </row>
    <row r="188" spans="1:8" x14ac:dyDescent="0.25">
      <c r="A188">
        <v>308</v>
      </c>
      <c r="B188" t="s">
        <v>192</v>
      </c>
      <c r="C188">
        <v>24.4</v>
      </c>
      <c r="D188">
        <v>29.27</v>
      </c>
      <c r="E188">
        <v>103.8</v>
      </c>
      <c r="F188">
        <v>52.1</v>
      </c>
      <c r="G188">
        <f t="shared" si="5"/>
        <v>-103.8</v>
      </c>
      <c r="H188">
        <f t="shared" si="4"/>
        <v>29.27</v>
      </c>
    </row>
    <row r="189" spans="1:8" x14ac:dyDescent="0.25">
      <c r="A189">
        <v>310</v>
      </c>
      <c r="B189" t="s">
        <v>193</v>
      </c>
      <c r="C189">
        <v>21</v>
      </c>
      <c r="D189">
        <v>32.33</v>
      </c>
      <c r="E189">
        <v>100.92</v>
      </c>
      <c r="F189">
        <v>42.1</v>
      </c>
      <c r="G189">
        <f t="shared" si="5"/>
        <v>-100.92</v>
      </c>
      <c r="H189">
        <f t="shared" si="4"/>
        <v>32.33</v>
      </c>
    </row>
    <row r="190" spans="1:8" x14ac:dyDescent="0.25">
      <c r="A190">
        <v>311</v>
      </c>
      <c r="B190" t="s">
        <v>194</v>
      </c>
      <c r="C190">
        <v>4.1399999999999997</v>
      </c>
      <c r="D190">
        <v>32.82</v>
      </c>
      <c r="E190">
        <v>95.53</v>
      </c>
      <c r="F190">
        <v>40.4</v>
      </c>
      <c r="G190">
        <f t="shared" si="5"/>
        <v>-95.53</v>
      </c>
      <c r="H190">
        <f t="shared" si="4"/>
        <v>32.82</v>
      </c>
    </row>
    <row r="191" spans="1:8" x14ac:dyDescent="0.25">
      <c r="A191">
        <v>312</v>
      </c>
      <c r="B191" t="s">
        <v>195</v>
      </c>
      <c r="C191">
        <v>11.67</v>
      </c>
      <c r="D191">
        <v>33.75</v>
      </c>
      <c r="E191">
        <v>99.15</v>
      </c>
      <c r="F191">
        <v>39.9</v>
      </c>
      <c r="G191">
        <f t="shared" si="5"/>
        <v>-99.15</v>
      </c>
      <c r="H191">
        <f t="shared" si="4"/>
        <v>33.75</v>
      </c>
    </row>
    <row r="192" spans="1:8" x14ac:dyDescent="0.25">
      <c r="A192">
        <v>313</v>
      </c>
      <c r="B192" t="s">
        <v>196</v>
      </c>
      <c r="C192">
        <v>29.65</v>
      </c>
      <c r="D192">
        <v>32.72</v>
      </c>
      <c r="E192">
        <v>101.95</v>
      </c>
      <c r="F192">
        <v>40.1</v>
      </c>
      <c r="G192">
        <f t="shared" si="5"/>
        <v>-101.95</v>
      </c>
      <c r="H192">
        <f t="shared" si="4"/>
        <v>32.72</v>
      </c>
    </row>
    <row r="193" spans="1:8" x14ac:dyDescent="0.25">
      <c r="A193">
        <v>314</v>
      </c>
      <c r="B193" t="s">
        <v>197</v>
      </c>
      <c r="C193">
        <v>10.32</v>
      </c>
      <c r="D193">
        <v>31.07</v>
      </c>
      <c r="E193">
        <v>98.18</v>
      </c>
      <c r="F193">
        <v>44.1</v>
      </c>
      <c r="G193">
        <f t="shared" si="5"/>
        <v>-98.18</v>
      </c>
      <c r="H193">
        <f t="shared" si="4"/>
        <v>31.07</v>
      </c>
    </row>
    <row r="194" spans="1:8" x14ac:dyDescent="0.25">
      <c r="A194">
        <v>315</v>
      </c>
      <c r="B194" t="s">
        <v>198</v>
      </c>
      <c r="C194">
        <v>12.9</v>
      </c>
      <c r="D194">
        <v>29.8</v>
      </c>
      <c r="E194">
        <v>101.57</v>
      </c>
      <c r="F194">
        <v>47.4</v>
      </c>
      <c r="G194">
        <f t="shared" si="5"/>
        <v>-101.57</v>
      </c>
      <c r="H194">
        <f t="shared" ref="H194:H257" si="6">D194</f>
        <v>29.8</v>
      </c>
    </row>
    <row r="195" spans="1:8" x14ac:dyDescent="0.25">
      <c r="A195">
        <v>316</v>
      </c>
      <c r="B195" t="s">
        <v>199</v>
      </c>
      <c r="C195">
        <v>4.3</v>
      </c>
      <c r="D195">
        <v>27.57</v>
      </c>
      <c r="E195">
        <v>99.5</v>
      </c>
      <c r="F195">
        <v>55.6</v>
      </c>
      <c r="G195">
        <f t="shared" ref="G195:G258" si="7">-E195</f>
        <v>-99.5</v>
      </c>
      <c r="H195">
        <f t="shared" si="6"/>
        <v>27.57</v>
      </c>
    </row>
    <row r="196" spans="1:8" x14ac:dyDescent="0.25">
      <c r="A196">
        <v>317</v>
      </c>
      <c r="B196" t="s">
        <v>200</v>
      </c>
      <c r="C196">
        <v>5.0999999999999996</v>
      </c>
      <c r="D196">
        <v>33.03</v>
      </c>
      <c r="E196">
        <v>96.48</v>
      </c>
      <c r="F196">
        <v>42.1</v>
      </c>
      <c r="G196">
        <f t="shared" si="7"/>
        <v>-96.48</v>
      </c>
      <c r="H196">
        <f t="shared" si="6"/>
        <v>33.03</v>
      </c>
    </row>
    <row r="197" spans="1:8" x14ac:dyDescent="0.25">
      <c r="A197">
        <v>320</v>
      </c>
      <c r="B197" t="s">
        <v>201</v>
      </c>
      <c r="C197">
        <v>35.5</v>
      </c>
      <c r="D197">
        <v>33.57</v>
      </c>
      <c r="E197">
        <v>102.38</v>
      </c>
      <c r="F197">
        <v>38.6</v>
      </c>
      <c r="G197">
        <f t="shared" si="7"/>
        <v>-102.38</v>
      </c>
      <c r="H197">
        <f t="shared" si="6"/>
        <v>33.57</v>
      </c>
    </row>
    <row r="198" spans="1:8" x14ac:dyDescent="0.25">
      <c r="A198">
        <v>322</v>
      </c>
      <c r="B198" t="s">
        <v>202</v>
      </c>
      <c r="C198">
        <v>4.6500000000000004</v>
      </c>
      <c r="D198">
        <v>30.42</v>
      </c>
      <c r="E198">
        <v>97.02</v>
      </c>
      <c r="F198">
        <v>48.4</v>
      </c>
      <c r="G198">
        <f t="shared" si="7"/>
        <v>-97.02</v>
      </c>
      <c r="H198">
        <f t="shared" si="6"/>
        <v>30.42</v>
      </c>
    </row>
    <row r="199" spans="1:8" x14ac:dyDescent="0.25">
      <c r="A199">
        <v>323</v>
      </c>
      <c r="B199" t="s">
        <v>203</v>
      </c>
      <c r="C199">
        <v>0.35</v>
      </c>
      <c r="D199">
        <v>30.07</v>
      </c>
      <c r="E199">
        <v>94.8</v>
      </c>
      <c r="F199">
        <v>50.7</v>
      </c>
      <c r="G199">
        <f t="shared" si="7"/>
        <v>-94.8</v>
      </c>
      <c r="H199">
        <f t="shared" si="6"/>
        <v>30.07</v>
      </c>
    </row>
    <row r="200" spans="1:8" x14ac:dyDescent="0.25">
      <c r="A200">
        <v>327</v>
      </c>
      <c r="B200" t="s">
        <v>204</v>
      </c>
      <c r="C200">
        <v>24.5</v>
      </c>
      <c r="D200">
        <v>36.229999999999997</v>
      </c>
      <c r="E200">
        <v>100.27</v>
      </c>
      <c r="F200">
        <v>31.8</v>
      </c>
      <c r="G200">
        <f t="shared" si="7"/>
        <v>-100.27</v>
      </c>
      <c r="H200">
        <f t="shared" si="6"/>
        <v>36.229999999999997</v>
      </c>
    </row>
    <row r="201" spans="1:8" x14ac:dyDescent="0.25">
      <c r="A201">
        <v>328</v>
      </c>
      <c r="B201" t="s">
        <v>205</v>
      </c>
      <c r="C201">
        <v>35.049999999999997</v>
      </c>
      <c r="D201">
        <v>33.93</v>
      </c>
      <c r="E201">
        <v>102.35</v>
      </c>
      <c r="F201">
        <v>37.9</v>
      </c>
      <c r="G201">
        <f t="shared" si="7"/>
        <v>-102.35</v>
      </c>
      <c r="H201">
        <f t="shared" si="6"/>
        <v>33.93</v>
      </c>
    </row>
    <row r="202" spans="1:8" x14ac:dyDescent="0.25">
      <c r="A202">
        <v>329</v>
      </c>
      <c r="B202" t="s">
        <v>206</v>
      </c>
      <c r="C202">
        <v>1.78</v>
      </c>
      <c r="D202">
        <v>30.73</v>
      </c>
      <c r="E202">
        <v>94.93</v>
      </c>
      <c r="F202">
        <v>47.6</v>
      </c>
      <c r="G202">
        <f t="shared" si="7"/>
        <v>-94.93</v>
      </c>
      <c r="H202">
        <f t="shared" si="6"/>
        <v>30.73</v>
      </c>
    </row>
    <row r="203" spans="1:8" x14ac:dyDescent="0.25">
      <c r="A203">
        <v>330</v>
      </c>
      <c r="B203" t="s">
        <v>207</v>
      </c>
      <c r="C203">
        <v>10.199999999999999</v>
      </c>
      <c r="D203">
        <v>30.75</v>
      </c>
      <c r="E203">
        <v>98.65</v>
      </c>
      <c r="F203">
        <v>46</v>
      </c>
      <c r="G203">
        <f t="shared" si="7"/>
        <v>-98.65</v>
      </c>
      <c r="H203">
        <f t="shared" si="6"/>
        <v>30.75</v>
      </c>
    </row>
    <row r="204" spans="1:8" x14ac:dyDescent="0.25">
      <c r="A204">
        <v>332</v>
      </c>
      <c r="B204" t="s">
        <v>208</v>
      </c>
      <c r="C204">
        <v>3.3</v>
      </c>
      <c r="D204">
        <v>32.47</v>
      </c>
      <c r="E204">
        <v>94.73</v>
      </c>
      <c r="F204">
        <v>45.4</v>
      </c>
      <c r="G204">
        <f t="shared" si="7"/>
        <v>-94.73</v>
      </c>
      <c r="H204">
        <f t="shared" si="6"/>
        <v>32.47</v>
      </c>
    </row>
    <row r="205" spans="1:8" x14ac:dyDescent="0.25">
      <c r="A205">
        <v>333</v>
      </c>
      <c r="B205" t="s">
        <v>209</v>
      </c>
      <c r="C205">
        <v>4.07</v>
      </c>
      <c r="D205">
        <v>32.35</v>
      </c>
      <c r="E205">
        <v>94.65</v>
      </c>
      <c r="F205">
        <v>46.8</v>
      </c>
      <c r="G205">
        <f t="shared" si="7"/>
        <v>-94.65</v>
      </c>
      <c r="H205">
        <f t="shared" si="6"/>
        <v>32.35</v>
      </c>
    </row>
    <row r="206" spans="1:8" x14ac:dyDescent="0.25">
      <c r="A206">
        <v>336</v>
      </c>
      <c r="B206" t="s">
        <v>210</v>
      </c>
      <c r="C206">
        <v>3.02</v>
      </c>
      <c r="D206">
        <v>31.13</v>
      </c>
      <c r="E206">
        <v>95.45</v>
      </c>
      <c r="F206">
        <v>47.1</v>
      </c>
      <c r="G206">
        <f t="shared" si="7"/>
        <v>-95.45</v>
      </c>
      <c r="H206">
        <f t="shared" si="6"/>
        <v>31.13</v>
      </c>
    </row>
    <row r="207" spans="1:8" x14ac:dyDescent="0.25">
      <c r="A207">
        <v>337</v>
      </c>
      <c r="B207" t="s">
        <v>211</v>
      </c>
      <c r="C207">
        <v>32.54</v>
      </c>
      <c r="D207">
        <v>33.67</v>
      </c>
      <c r="E207">
        <v>101.82</v>
      </c>
      <c r="F207">
        <v>38.1</v>
      </c>
      <c r="G207">
        <f t="shared" si="7"/>
        <v>-101.82</v>
      </c>
      <c r="H207">
        <f t="shared" si="6"/>
        <v>33.67</v>
      </c>
    </row>
    <row r="208" spans="1:8" x14ac:dyDescent="0.25">
      <c r="A208">
        <v>339</v>
      </c>
      <c r="B208" t="s">
        <v>212</v>
      </c>
      <c r="C208">
        <v>2.88</v>
      </c>
      <c r="D208">
        <v>31.23</v>
      </c>
      <c r="E208">
        <v>94.75</v>
      </c>
      <c r="F208">
        <v>48.6</v>
      </c>
      <c r="G208">
        <f t="shared" si="7"/>
        <v>-94.75</v>
      </c>
      <c r="H208">
        <f t="shared" si="6"/>
        <v>31.23</v>
      </c>
    </row>
    <row r="209" spans="1:8" x14ac:dyDescent="0.25">
      <c r="A209">
        <v>341</v>
      </c>
      <c r="B209" t="s">
        <v>213</v>
      </c>
      <c r="C209">
        <v>4</v>
      </c>
      <c r="D209">
        <v>29.68</v>
      </c>
      <c r="E209">
        <v>97.65</v>
      </c>
      <c r="F209">
        <v>49.2</v>
      </c>
      <c r="G209">
        <f t="shared" si="7"/>
        <v>-97.65</v>
      </c>
      <c r="H209">
        <f t="shared" si="6"/>
        <v>29.68</v>
      </c>
    </row>
    <row r="210" spans="1:8" x14ac:dyDescent="0.25">
      <c r="A210">
        <v>342</v>
      </c>
      <c r="B210" t="s">
        <v>214</v>
      </c>
      <c r="C210">
        <v>7.22</v>
      </c>
      <c r="D210">
        <v>29.23</v>
      </c>
      <c r="E210">
        <v>98.85</v>
      </c>
      <c r="F210">
        <v>52</v>
      </c>
      <c r="G210">
        <f t="shared" si="7"/>
        <v>-98.85</v>
      </c>
      <c r="H210">
        <f t="shared" si="6"/>
        <v>29.23</v>
      </c>
    </row>
    <row r="211" spans="1:8" x14ac:dyDescent="0.25">
      <c r="A211">
        <v>343</v>
      </c>
      <c r="B211" t="s">
        <v>215</v>
      </c>
      <c r="C211">
        <v>2.52</v>
      </c>
      <c r="D211">
        <v>30.95</v>
      </c>
      <c r="E211">
        <v>95.92</v>
      </c>
      <c r="F211">
        <v>48</v>
      </c>
      <c r="G211">
        <f t="shared" si="7"/>
        <v>-95.92</v>
      </c>
      <c r="H211">
        <f t="shared" si="6"/>
        <v>30.95</v>
      </c>
    </row>
    <row r="212" spans="1:8" x14ac:dyDescent="0.25">
      <c r="A212">
        <v>344</v>
      </c>
      <c r="B212" t="s">
        <v>216</v>
      </c>
      <c r="C212">
        <v>40.549999999999997</v>
      </c>
      <c r="D212">
        <v>30.22</v>
      </c>
      <c r="E212">
        <v>103.23</v>
      </c>
      <c r="F212">
        <v>44.9</v>
      </c>
      <c r="G212">
        <f t="shared" si="7"/>
        <v>-103.23</v>
      </c>
      <c r="H212">
        <f t="shared" si="6"/>
        <v>30.22</v>
      </c>
    </row>
    <row r="213" spans="1:8" x14ac:dyDescent="0.25">
      <c r="A213">
        <v>345</v>
      </c>
      <c r="B213" t="s">
        <v>217</v>
      </c>
      <c r="C213">
        <v>47.6</v>
      </c>
      <c r="D213">
        <v>30.3</v>
      </c>
      <c r="E213">
        <v>104.02</v>
      </c>
      <c r="F213">
        <v>41.5</v>
      </c>
      <c r="G213">
        <f t="shared" si="7"/>
        <v>-104.02</v>
      </c>
      <c r="H213">
        <f t="shared" si="6"/>
        <v>30.3</v>
      </c>
    </row>
    <row r="214" spans="1:8" x14ac:dyDescent="0.25">
      <c r="A214">
        <v>346</v>
      </c>
      <c r="B214" t="s">
        <v>218</v>
      </c>
      <c r="C214">
        <v>3.88</v>
      </c>
      <c r="D214">
        <v>31.33</v>
      </c>
      <c r="E214">
        <v>96.85</v>
      </c>
      <c r="F214">
        <v>48.8</v>
      </c>
      <c r="G214">
        <f t="shared" si="7"/>
        <v>-96.85</v>
      </c>
      <c r="H214">
        <f t="shared" si="6"/>
        <v>31.33</v>
      </c>
    </row>
    <row r="215" spans="1:8" x14ac:dyDescent="0.25">
      <c r="A215">
        <v>347</v>
      </c>
      <c r="B215" t="s">
        <v>219</v>
      </c>
      <c r="C215">
        <v>3.52</v>
      </c>
      <c r="D215">
        <v>32.53</v>
      </c>
      <c r="E215">
        <v>94.35</v>
      </c>
      <c r="F215">
        <v>43.8</v>
      </c>
      <c r="G215">
        <f t="shared" si="7"/>
        <v>-94.35</v>
      </c>
      <c r="H215">
        <f t="shared" si="6"/>
        <v>32.53</v>
      </c>
    </row>
    <row r="216" spans="1:8" x14ac:dyDescent="0.25">
      <c r="A216">
        <v>348</v>
      </c>
      <c r="B216" t="s">
        <v>220</v>
      </c>
      <c r="C216">
        <v>14.3</v>
      </c>
      <c r="D216">
        <v>30.75</v>
      </c>
      <c r="E216">
        <v>99.23</v>
      </c>
      <c r="F216">
        <v>45.4</v>
      </c>
      <c r="G216">
        <f t="shared" si="7"/>
        <v>-99.23</v>
      </c>
      <c r="H216">
        <f t="shared" si="6"/>
        <v>30.75</v>
      </c>
    </row>
    <row r="217" spans="1:8" x14ac:dyDescent="0.25">
      <c r="A217">
        <v>349</v>
      </c>
      <c r="B217" t="s">
        <v>221</v>
      </c>
      <c r="C217">
        <v>22.9</v>
      </c>
      <c r="D217">
        <v>34.020000000000003</v>
      </c>
      <c r="E217">
        <v>100.83</v>
      </c>
      <c r="F217">
        <v>40.200000000000003</v>
      </c>
      <c r="G217">
        <f t="shared" si="7"/>
        <v>-100.83</v>
      </c>
      <c r="H217">
        <f t="shared" si="6"/>
        <v>34.020000000000003</v>
      </c>
    </row>
    <row r="218" spans="1:8" x14ac:dyDescent="0.25">
      <c r="A218">
        <v>350</v>
      </c>
      <c r="B218" t="s">
        <v>222</v>
      </c>
      <c r="C218">
        <v>0.1</v>
      </c>
      <c r="D218">
        <v>28.68</v>
      </c>
      <c r="E218">
        <v>95.97</v>
      </c>
      <c r="F218">
        <v>53.3</v>
      </c>
      <c r="G218">
        <f t="shared" si="7"/>
        <v>-95.97</v>
      </c>
      <c r="H218">
        <f t="shared" si="6"/>
        <v>28.68</v>
      </c>
    </row>
    <row r="219" spans="1:8" x14ac:dyDescent="0.25">
      <c r="A219">
        <v>351</v>
      </c>
      <c r="B219" t="s">
        <v>223</v>
      </c>
      <c r="C219">
        <v>1.38</v>
      </c>
      <c r="D219">
        <v>28.03</v>
      </c>
      <c r="E219">
        <v>97.87</v>
      </c>
      <c r="F219">
        <v>54.7</v>
      </c>
      <c r="G219">
        <f t="shared" si="7"/>
        <v>-97.87</v>
      </c>
      <c r="H219">
        <f t="shared" si="6"/>
        <v>28.03</v>
      </c>
    </row>
    <row r="220" spans="1:8" x14ac:dyDescent="0.25">
      <c r="A220">
        <v>353</v>
      </c>
      <c r="B220" t="s">
        <v>224</v>
      </c>
      <c r="C220">
        <v>1</v>
      </c>
      <c r="D220">
        <v>26.2</v>
      </c>
      <c r="E220">
        <v>98.25</v>
      </c>
      <c r="F220">
        <v>58.7</v>
      </c>
      <c r="G220">
        <f t="shared" si="7"/>
        <v>-98.25</v>
      </c>
      <c r="H220">
        <f t="shared" si="6"/>
        <v>26.2</v>
      </c>
    </row>
    <row r="221" spans="1:8" x14ac:dyDescent="0.25">
      <c r="A221">
        <v>354</v>
      </c>
      <c r="B221" t="s">
        <v>225</v>
      </c>
      <c r="C221">
        <v>1</v>
      </c>
      <c r="D221">
        <v>26.18</v>
      </c>
      <c r="E221">
        <v>98.23</v>
      </c>
      <c r="F221">
        <v>60.1</v>
      </c>
      <c r="G221">
        <f t="shared" si="7"/>
        <v>-98.23</v>
      </c>
      <c r="H221">
        <f t="shared" si="6"/>
        <v>26.18</v>
      </c>
    </row>
    <row r="222" spans="1:8" x14ac:dyDescent="0.25">
      <c r="A222">
        <v>355</v>
      </c>
      <c r="B222" t="s">
        <v>226</v>
      </c>
      <c r="C222">
        <v>24.5</v>
      </c>
      <c r="D222">
        <v>31.13</v>
      </c>
      <c r="E222">
        <v>102.2</v>
      </c>
      <c r="F222">
        <v>46.9</v>
      </c>
      <c r="G222">
        <f t="shared" si="7"/>
        <v>-102.2</v>
      </c>
      <c r="H222">
        <f t="shared" si="6"/>
        <v>31.13</v>
      </c>
    </row>
    <row r="223" spans="1:8" x14ac:dyDescent="0.25">
      <c r="A223">
        <v>356</v>
      </c>
      <c r="B223" t="s">
        <v>227</v>
      </c>
      <c r="C223">
        <v>2.2000000000000002</v>
      </c>
      <c r="D223">
        <v>26.48</v>
      </c>
      <c r="E223">
        <v>98.38</v>
      </c>
      <c r="F223">
        <v>57.9</v>
      </c>
      <c r="G223">
        <f t="shared" si="7"/>
        <v>-98.38</v>
      </c>
      <c r="H223">
        <f t="shared" si="6"/>
        <v>26.48</v>
      </c>
    </row>
    <row r="224" spans="1:8" x14ac:dyDescent="0.25">
      <c r="A224">
        <v>357</v>
      </c>
      <c r="B224" t="s">
        <v>228</v>
      </c>
      <c r="C224">
        <v>17.05</v>
      </c>
      <c r="D224">
        <v>29.78</v>
      </c>
      <c r="E224">
        <v>99.28</v>
      </c>
      <c r="F224">
        <v>47.2</v>
      </c>
      <c r="G224">
        <f t="shared" si="7"/>
        <v>-99.28</v>
      </c>
      <c r="H224">
        <f t="shared" si="6"/>
        <v>29.78</v>
      </c>
    </row>
    <row r="225" spans="1:8" x14ac:dyDescent="0.25">
      <c r="A225">
        <v>358</v>
      </c>
      <c r="B225" t="s">
        <v>229</v>
      </c>
      <c r="C225">
        <v>7.23</v>
      </c>
      <c r="D225">
        <v>31.43</v>
      </c>
      <c r="E225">
        <v>97.4</v>
      </c>
      <c r="F225">
        <v>45</v>
      </c>
      <c r="G225">
        <f t="shared" si="7"/>
        <v>-97.4</v>
      </c>
      <c r="H225">
        <f t="shared" si="6"/>
        <v>31.43</v>
      </c>
    </row>
    <row r="226" spans="1:8" x14ac:dyDescent="0.25">
      <c r="A226">
        <v>359</v>
      </c>
      <c r="B226" t="s">
        <v>230</v>
      </c>
      <c r="C226">
        <v>5.95</v>
      </c>
      <c r="D226">
        <v>33.17</v>
      </c>
      <c r="E226">
        <v>96.62</v>
      </c>
      <c r="F226">
        <v>41.8</v>
      </c>
      <c r="G226">
        <f t="shared" si="7"/>
        <v>-96.62</v>
      </c>
      <c r="H226">
        <f t="shared" si="6"/>
        <v>33.17</v>
      </c>
    </row>
    <row r="227" spans="1:8" x14ac:dyDescent="0.25">
      <c r="A227">
        <v>360</v>
      </c>
      <c r="B227" t="s">
        <v>231</v>
      </c>
      <c r="C227">
        <v>28.6</v>
      </c>
      <c r="D227">
        <v>35.229999999999997</v>
      </c>
      <c r="E227">
        <v>100.6</v>
      </c>
      <c r="F227">
        <v>37.6</v>
      </c>
      <c r="G227">
        <f t="shared" si="7"/>
        <v>-100.6</v>
      </c>
      <c r="H227">
        <f t="shared" si="6"/>
        <v>35.229999999999997</v>
      </c>
    </row>
    <row r="228" spans="1:8" x14ac:dyDescent="0.25">
      <c r="A228">
        <v>361</v>
      </c>
      <c r="B228" t="s">
        <v>232</v>
      </c>
      <c r="C228">
        <v>20.9</v>
      </c>
      <c r="D228">
        <v>34.729999999999997</v>
      </c>
      <c r="E228">
        <v>100.53</v>
      </c>
      <c r="F228">
        <v>38.799999999999997</v>
      </c>
      <c r="G228">
        <f t="shared" si="7"/>
        <v>-100.53</v>
      </c>
      <c r="H228">
        <f t="shared" si="6"/>
        <v>34.729999999999997</v>
      </c>
    </row>
    <row r="229" spans="1:8" x14ac:dyDescent="0.25">
      <c r="A229">
        <v>362</v>
      </c>
      <c r="B229" t="s">
        <v>233</v>
      </c>
      <c r="C229">
        <v>19.510000000000002</v>
      </c>
      <c r="D229">
        <v>30.92</v>
      </c>
      <c r="E229">
        <v>99.78</v>
      </c>
      <c r="F229">
        <v>45.6</v>
      </c>
      <c r="G229">
        <f t="shared" si="7"/>
        <v>-99.78</v>
      </c>
      <c r="H229">
        <f t="shared" si="6"/>
        <v>30.92</v>
      </c>
    </row>
    <row r="230" spans="1:8" x14ac:dyDescent="0.25">
      <c r="A230">
        <v>366</v>
      </c>
      <c r="B230" t="s">
        <v>234</v>
      </c>
      <c r="C230">
        <v>5.35</v>
      </c>
      <c r="D230">
        <v>31.68</v>
      </c>
      <c r="E230">
        <v>96.48</v>
      </c>
      <c r="F230">
        <v>45.6</v>
      </c>
      <c r="G230">
        <f t="shared" si="7"/>
        <v>-96.48</v>
      </c>
      <c r="H230">
        <f t="shared" si="6"/>
        <v>31.68</v>
      </c>
    </row>
    <row r="231" spans="1:8" x14ac:dyDescent="0.25">
      <c r="A231">
        <v>367</v>
      </c>
      <c r="B231" t="s">
        <v>235</v>
      </c>
      <c r="C231">
        <v>27.55</v>
      </c>
      <c r="D231">
        <v>35.700000000000003</v>
      </c>
      <c r="E231">
        <v>100.63</v>
      </c>
      <c r="F231">
        <v>33.6</v>
      </c>
      <c r="G231">
        <f t="shared" si="7"/>
        <v>-100.63</v>
      </c>
      <c r="H231">
        <f t="shared" si="6"/>
        <v>35.700000000000003</v>
      </c>
    </row>
    <row r="232" spans="1:8" x14ac:dyDescent="0.25">
      <c r="A232">
        <v>368</v>
      </c>
      <c r="B232" t="s">
        <v>236</v>
      </c>
      <c r="C232">
        <v>28.62</v>
      </c>
      <c r="D232">
        <v>31.95</v>
      </c>
      <c r="E232">
        <v>102.18</v>
      </c>
      <c r="F232">
        <v>43.2</v>
      </c>
      <c r="G232">
        <f t="shared" si="7"/>
        <v>-102.18</v>
      </c>
      <c r="H232">
        <f t="shared" si="6"/>
        <v>31.95</v>
      </c>
    </row>
    <row r="233" spans="1:8" x14ac:dyDescent="0.25">
      <c r="A233">
        <v>369</v>
      </c>
      <c r="B233" t="s">
        <v>237</v>
      </c>
      <c r="C233">
        <v>27.4</v>
      </c>
      <c r="D233">
        <v>32.020000000000003</v>
      </c>
      <c r="E233">
        <v>102.03</v>
      </c>
      <c r="F233">
        <v>44.5</v>
      </c>
      <c r="G233">
        <f t="shared" si="7"/>
        <v>-102.03</v>
      </c>
      <c r="H233">
        <f t="shared" si="6"/>
        <v>32.020000000000003</v>
      </c>
    </row>
    <row r="234" spans="1:8" x14ac:dyDescent="0.25">
      <c r="A234">
        <v>372</v>
      </c>
      <c r="B234" t="s">
        <v>238</v>
      </c>
      <c r="C234">
        <v>3.85</v>
      </c>
      <c r="D234">
        <v>32.72</v>
      </c>
      <c r="E234">
        <v>95.37</v>
      </c>
      <c r="F234">
        <v>42.8</v>
      </c>
      <c r="G234">
        <f t="shared" si="7"/>
        <v>-95.37</v>
      </c>
      <c r="H234">
        <f t="shared" si="6"/>
        <v>32.72</v>
      </c>
    </row>
    <row r="235" spans="1:8" x14ac:dyDescent="0.25">
      <c r="A235">
        <v>373</v>
      </c>
      <c r="B235" t="s">
        <v>239</v>
      </c>
      <c r="C235">
        <v>9.3000000000000007</v>
      </c>
      <c r="D235">
        <v>32.78</v>
      </c>
      <c r="E235">
        <v>98.07</v>
      </c>
      <c r="F235">
        <v>45.8</v>
      </c>
      <c r="G235">
        <f t="shared" si="7"/>
        <v>-98.07</v>
      </c>
      <c r="H235">
        <f t="shared" si="6"/>
        <v>32.78</v>
      </c>
    </row>
    <row r="236" spans="1:8" x14ac:dyDescent="0.25">
      <c r="A236">
        <v>374</v>
      </c>
      <c r="B236" t="s">
        <v>240</v>
      </c>
      <c r="C236">
        <v>1.33</v>
      </c>
      <c r="D236">
        <v>26.22</v>
      </c>
      <c r="E236">
        <v>98.4</v>
      </c>
      <c r="F236">
        <v>58.8</v>
      </c>
      <c r="G236">
        <f t="shared" si="7"/>
        <v>-98.4</v>
      </c>
      <c r="H236">
        <f t="shared" si="6"/>
        <v>26.22</v>
      </c>
    </row>
    <row r="237" spans="1:8" x14ac:dyDescent="0.25">
      <c r="A237">
        <v>375</v>
      </c>
      <c r="B237" t="s">
        <v>241</v>
      </c>
      <c r="C237">
        <v>26.6</v>
      </c>
      <c r="D237">
        <v>31.58</v>
      </c>
      <c r="E237">
        <v>102.88</v>
      </c>
      <c r="F237">
        <v>43.3</v>
      </c>
      <c r="G237">
        <f t="shared" si="7"/>
        <v>-102.88</v>
      </c>
      <c r="H237">
        <f t="shared" si="6"/>
        <v>31.58</v>
      </c>
    </row>
    <row r="238" spans="1:8" x14ac:dyDescent="0.25">
      <c r="A238">
        <v>380</v>
      </c>
      <c r="B238" t="s">
        <v>242</v>
      </c>
      <c r="C238">
        <v>37.6</v>
      </c>
      <c r="D238">
        <v>33.72</v>
      </c>
      <c r="E238">
        <v>102.77</v>
      </c>
      <c r="F238">
        <v>37.799999999999997</v>
      </c>
      <c r="G238">
        <f t="shared" si="7"/>
        <v>-102.77</v>
      </c>
      <c r="H238">
        <f t="shared" si="6"/>
        <v>33.72</v>
      </c>
    </row>
    <row r="239" spans="1:8" x14ac:dyDescent="0.25">
      <c r="A239">
        <v>381</v>
      </c>
      <c r="B239" t="s">
        <v>243</v>
      </c>
      <c r="C239">
        <v>67.900000000000006</v>
      </c>
      <c r="D239">
        <v>30.67</v>
      </c>
      <c r="E239">
        <v>104.52</v>
      </c>
      <c r="F239">
        <v>43.7</v>
      </c>
      <c r="G239">
        <f t="shared" si="7"/>
        <v>-104.52</v>
      </c>
      <c r="H239">
        <f t="shared" si="6"/>
        <v>30.67</v>
      </c>
    </row>
    <row r="240" spans="1:8" x14ac:dyDescent="0.25">
      <c r="A240">
        <v>382</v>
      </c>
      <c r="B240" t="s">
        <v>244</v>
      </c>
      <c r="C240">
        <v>4.25</v>
      </c>
      <c r="D240">
        <v>33.17</v>
      </c>
      <c r="E240">
        <v>95</v>
      </c>
      <c r="F240">
        <v>41.8</v>
      </c>
      <c r="G240">
        <f t="shared" si="7"/>
        <v>-95</v>
      </c>
      <c r="H240">
        <f t="shared" si="6"/>
        <v>33.17</v>
      </c>
    </row>
    <row r="241" spans="1:8" x14ac:dyDescent="0.25">
      <c r="A241">
        <v>384</v>
      </c>
      <c r="B241" t="s">
        <v>245</v>
      </c>
      <c r="C241">
        <v>10.050000000000001</v>
      </c>
      <c r="D241">
        <v>33.65</v>
      </c>
      <c r="E241">
        <v>97.38</v>
      </c>
      <c r="F241">
        <v>42.8</v>
      </c>
      <c r="G241">
        <f t="shared" si="7"/>
        <v>-97.38</v>
      </c>
      <c r="H241">
        <f t="shared" si="6"/>
        <v>33.65</v>
      </c>
    </row>
    <row r="242" spans="1:8" x14ac:dyDescent="0.25">
      <c r="A242">
        <v>385</v>
      </c>
      <c r="B242" t="s">
        <v>246</v>
      </c>
      <c r="C242">
        <v>38.25</v>
      </c>
      <c r="D242">
        <v>34.229999999999997</v>
      </c>
      <c r="E242">
        <v>102.73</v>
      </c>
      <c r="F242">
        <v>36</v>
      </c>
      <c r="G242">
        <f t="shared" si="7"/>
        <v>-102.73</v>
      </c>
      <c r="H242">
        <f t="shared" si="6"/>
        <v>34.229999999999997</v>
      </c>
    </row>
    <row r="243" spans="1:8" x14ac:dyDescent="0.25">
      <c r="A243">
        <v>386</v>
      </c>
      <c r="B243" t="s">
        <v>247</v>
      </c>
      <c r="C243">
        <v>37.4</v>
      </c>
      <c r="D243">
        <v>33.950000000000003</v>
      </c>
      <c r="E243">
        <v>102.78</v>
      </c>
      <c r="F243">
        <v>37.299999999999997</v>
      </c>
      <c r="G243">
        <f t="shared" si="7"/>
        <v>-102.78</v>
      </c>
      <c r="H243">
        <f t="shared" si="6"/>
        <v>33.950000000000003</v>
      </c>
    </row>
    <row r="244" spans="1:8" x14ac:dyDescent="0.25">
      <c r="A244">
        <v>388</v>
      </c>
      <c r="B244" t="s">
        <v>248</v>
      </c>
      <c r="C244">
        <v>14.8</v>
      </c>
      <c r="D244">
        <v>33.450000000000003</v>
      </c>
      <c r="E244">
        <v>99.62</v>
      </c>
      <c r="F244">
        <v>41.5</v>
      </c>
      <c r="G244">
        <f t="shared" si="7"/>
        <v>-99.62</v>
      </c>
      <c r="H244">
        <f t="shared" si="6"/>
        <v>33.450000000000003</v>
      </c>
    </row>
    <row r="245" spans="1:8" x14ac:dyDescent="0.25">
      <c r="A245">
        <v>389</v>
      </c>
      <c r="B245" t="s">
        <v>249</v>
      </c>
      <c r="C245">
        <v>4.3499999999999996</v>
      </c>
      <c r="D245">
        <v>31.62</v>
      </c>
      <c r="E245">
        <v>94.65</v>
      </c>
      <c r="F245">
        <v>46.5</v>
      </c>
      <c r="G245">
        <f t="shared" si="7"/>
        <v>-94.65</v>
      </c>
      <c r="H245">
        <f t="shared" si="6"/>
        <v>31.62</v>
      </c>
    </row>
    <row r="246" spans="1:8" x14ac:dyDescent="0.25">
      <c r="A246">
        <v>390</v>
      </c>
      <c r="B246" t="s">
        <v>250</v>
      </c>
      <c r="C246">
        <v>4.54</v>
      </c>
      <c r="D246">
        <v>31.95</v>
      </c>
      <c r="E246">
        <v>96.7</v>
      </c>
      <c r="F246">
        <v>44.2</v>
      </c>
      <c r="G246">
        <f t="shared" si="7"/>
        <v>-96.7</v>
      </c>
      <c r="H246">
        <f t="shared" si="6"/>
        <v>31.95</v>
      </c>
    </row>
    <row r="247" spans="1:8" x14ac:dyDescent="0.25">
      <c r="A247">
        <v>394</v>
      </c>
      <c r="B247" t="s">
        <v>251</v>
      </c>
      <c r="C247">
        <v>7.1</v>
      </c>
      <c r="D247">
        <v>29.73</v>
      </c>
      <c r="E247">
        <v>98.12</v>
      </c>
      <c r="F247">
        <v>48.6</v>
      </c>
      <c r="G247">
        <f t="shared" si="7"/>
        <v>-98.12</v>
      </c>
      <c r="H247">
        <f t="shared" si="6"/>
        <v>29.73</v>
      </c>
    </row>
    <row r="248" spans="1:8" x14ac:dyDescent="0.25">
      <c r="A248">
        <v>396</v>
      </c>
      <c r="B248" t="s">
        <v>252</v>
      </c>
      <c r="C248">
        <v>0.72</v>
      </c>
      <c r="D248">
        <v>29.27</v>
      </c>
      <c r="E248">
        <v>95.9</v>
      </c>
      <c r="F248">
        <v>52.5</v>
      </c>
      <c r="G248">
        <f t="shared" si="7"/>
        <v>-95.9</v>
      </c>
      <c r="H248">
        <f t="shared" si="6"/>
        <v>29.27</v>
      </c>
    </row>
    <row r="249" spans="1:8" x14ac:dyDescent="0.25">
      <c r="A249">
        <v>400</v>
      </c>
      <c r="B249" t="s">
        <v>253</v>
      </c>
      <c r="C249">
        <v>4</v>
      </c>
      <c r="D249">
        <v>29.27</v>
      </c>
      <c r="E249">
        <v>97.75</v>
      </c>
      <c r="F249">
        <v>50.5</v>
      </c>
      <c r="G249">
        <f t="shared" si="7"/>
        <v>-97.75</v>
      </c>
      <c r="H249">
        <f t="shared" si="6"/>
        <v>29.27</v>
      </c>
    </row>
    <row r="250" spans="1:8" x14ac:dyDescent="0.25">
      <c r="A250">
        <v>406</v>
      </c>
      <c r="B250" t="s">
        <v>254</v>
      </c>
      <c r="C250">
        <v>19.64</v>
      </c>
      <c r="D250">
        <v>31.47</v>
      </c>
      <c r="E250">
        <v>100.48</v>
      </c>
      <c r="F250">
        <v>43.6</v>
      </c>
      <c r="G250">
        <f t="shared" si="7"/>
        <v>-100.48</v>
      </c>
      <c r="H250">
        <f t="shared" si="6"/>
        <v>31.47</v>
      </c>
    </row>
    <row r="251" spans="1:8" x14ac:dyDescent="0.25">
      <c r="A251">
        <v>408</v>
      </c>
      <c r="B251" t="s">
        <v>255</v>
      </c>
      <c r="C251">
        <v>11.95</v>
      </c>
      <c r="D251">
        <v>33.369999999999997</v>
      </c>
      <c r="E251">
        <v>98.77</v>
      </c>
      <c r="F251">
        <v>43.2</v>
      </c>
      <c r="G251">
        <f t="shared" si="7"/>
        <v>-98.77</v>
      </c>
      <c r="H251">
        <f t="shared" si="6"/>
        <v>33.369999999999997</v>
      </c>
    </row>
    <row r="252" spans="1:8" x14ac:dyDescent="0.25">
      <c r="A252">
        <v>410</v>
      </c>
      <c r="B252" t="s">
        <v>256</v>
      </c>
      <c r="C252">
        <v>36.1</v>
      </c>
      <c r="D252">
        <v>34.18</v>
      </c>
      <c r="E252">
        <v>102.13</v>
      </c>
      <c r="F252">
        <v>36.299999999999997</v>
      </c>
      <c r="G252">
        <f t="shared" si="7"/>
        <v>-102.13</v>
      </c>
      <c r="H252">
        <f t="shared" si="6"/>
        <v>34.18</v>
      </c>
    </row>
    <row r="253" spans="1:8" x14ac:dyDescent="0.25">
      <c r="A253">
        <v>411</v>
      </c>
      <c r="B253" t="s">
        <v>257</v>
      </c>
      <c r="C253">
        <v>0.1</v>
      </c>
      <c r="D253">
        <v>30.08</v>
      </c>
      <c r="E253">
        <v>93.73</v>
      </c>
      <c r="F253">
        <v>50.3</v>
      </c>
      <c r="G253">
        <f t="shared" si="7"/>
        <v>-93.73</v>
      </c>
      <c r="H253">
        <f t="shared" si="6"/>
        <v>30.08</v>
      </c>
    </row>
    <row r="254" spans="1:8" x14ac:dyDescent="0.25">
      <c r="A254">
        <v>412</v>
      </c>
      <c r="B254" t="s">
        <v>258</v>
      </c>
      <c r="C254">
        <v>0.18</v>
      </c>
      <c r="D254">
        <v>30.23</v>
      </c>
      <c r="E254">
        <v>93.73</v>
      </c>
      <c r="F254">
        <v>49.8</v>
      </c>
      <c r="G254">
        <f t="shared" si="7"/>
        <v>-93.73</v>
      </c>
      <c r="H254">
        <f t="shared" si="6"/>
        <v>30.23</v>
      </c>
    </row>
    <row r="255" spans="1:8" x14ac:dyDescent="0.25">
      <c r="A255">
        <v>414</v>
      </c>
      <c r="B255" t="s">
        <v>259</v>
      </c>
      <c r="C255">
        <v>23.4</v>
      </c>
      <c r="D255">
        <v>30.68</v>
      </c>
      <c r="E255">
        <v>101.2</v>
      </c>
      <c r="F255">
        <v>43.3</v>
      </c>
      <c r="G255">
        <f t="shared" si="7"/>
        <v>-101.2</v>
      </c>
      <c r="H255">
        <f t="shared" si="6"/>
        <v>30.68</v>
      </c>
    </row>
    <row r="256" spans="1:8" x14ac:dyDescent="0.25">
      <c r="A256">
        <v>415</v>
      </c>
      <c r="B256" t="s">
        <v>260</v>
      </c>
      <c r="C256">
        <v>19</v>
      </c>
      <c r="D256">
        <v>34.020000000000003</v>
      </c>
      <c r="E256">
        <v>100.3</v>
      </c>
      <c r="F256">
        <v>39.5</v>
      </c>
      <c r="G256">
        <f t="shared" si="7"/>
        <v>-100.3</v>
      </c>
      <c r="H256">
        <f t="shared" si="6"/>
        <v>34.020000000000003</v>
      </c>
    </row>
    <row r="257" spans="1:8" x14ac:dyDescent="0.25">
      <c r="A257">
        <v>417</v>
      </c>
      <c r="B257" t="s">
        <v>261</v>
      </c>
      <c r="C257">
        <v>16.25</v>
      </c>
      <c r="D257">
        <v>31.5</v>
      </c>
      <c r="E257">
        <v>99.92</v>
      </c>
      <c r="F257">
        <v>46.6</v>
      </c>
      <c r="G257">
        <f t="shared" si="7"/>
        <v>-99.92</v>
      </c>
      <c r="H257">
        <f t="shared" si="6"/>
        <v>31.5</v>
      </c>
    </row>
    <row r="258" spans="1:8" x14ac:dyDescent="0.25">
      <c r="A258">
        <v>418</v>
      </c>
      <c r="B258" t="s">
        <v>262</v>
      </c>
      <c r="C258">
        <v>0.12</v>
      </c>
      <c r="D258">
        <v>28.73</v>
      </c>
      <c r="E258">
        <v>96.25</v>
      </c>
      <c r="F258">
        <v>52.9</v>
      </c>
      <c r="G258">
        <f t="shared" si="7"/>
        <v>-96.25</v>
      </c>
      <c r="H258">
        <f t="shared" ref="H258:H321" si="8">D258</f>
        <v>28.73</v>
      </c>
    </row>
    <row r="259" spans="1:8" x14ac:dyDescent="0.25">
      <c r="A259">
        <v>419</v>
      </c>
      <c r="B259" t="s">
        <v>263</v>
      </c>
      <c r="C259">
        <v>4.6500000000000004</v>
      </c>
      <c r="D259">
        <v>31.78</v>
      </c>
      <c r="E259">
        <v>95.6</v>
      </c>
      <c r="F259">
        <v>47.9</v>
      </c>
      <c r="G259">
        <f t="shared" ref="G259:G322" si="9">-E259</f>
        <v>-95.6</v>
      </c>
      <c r="H259">
        <f t="shared" si="8"/>
        <v>31.78</v>
      </c>
    </row>
    <row r="260" spans="1:8" x14ac:dyDescent="0.25">
      <c r="A260">
        <v>421</v>
      </c>
      <c r="B260" t="s">
        <v>264</v>
      </c>
      <c r="C260">
        <v>31.5</v>
      </c>
      <c r="D260">
        <v>35.57</v>
      </c>
      <c r="E260">
        <v>100.97</v>
      </c>
      <c r="F260">
        <v>34.9</v>
      </c>
      <c r="G260">
        <f t="shared" si="9"/>
        <v>-100.97</v>
      </c>
      <c r="H260">
        <f t="shared" si="8"/>
        <v>35.57</v>
      </c>
    </row>
    <row r="261" spans="1:8" x14ac:dyDescent="0.25">
      <c r="A261">
        <v>422</v>
      </c>
      <c r="B261" t="s">
        <v>265</v>
      </c>
      <c r="C261">
        <v>16.89</v>
      </c>
      <c r="D261">
        <v>30.17</v>
      </c>
      <c r="E261">
        <v>101.55</v>
      </c>
      <c r="F261">
        <v>46.1</v>
      </c>
      <c r="G261">
        <f t="shared" si="9"/>
        <v>-101.55</v>
      </c>
      <c r="H261">
        <f t="shared" si="8"/>
        <v>30.17</v>
      </c>
    </row>
    <row r="262" spans="1:8" x14ac:dyDescent="0.25">
      <c r="A262">
        <v>423</v>
      </c>
      <c r="B262" t="s">
        <v>266</v>
      </c>
      <c r="C262">
        <v>16.649999999999999</v>
      </c>
      <c r="D262">
        <v>30.27</v>
      </c>
      <c r="E262">
        <v>101.45</v>
      </c>
      <c r="F262">
        <v>45.5</v>
      </c>
      <c r="G262">
        <f t="shared" si="9"/>
        <v>-101.45</v>
      </c>
      <c r="H262">
        <f t="shared" si="8"/>
        <v>30.27</v>
      </c>
    </row>
    <row r="263" spans="1:8" x14ac:dyDescent="0.25">
      <c r="A263">
        <v>424</v>
      </c>
      <c r="B263" t="s">
        <v>267</v>
      </c>
      <c r="C263">
        <v>35.32</v>
      </c>
      <c r="D263">
        <v>35.42</v>
      </c>
      <c r="E263">
        <v>101.37</v>
      </c>
      <c r="F263">
        <v>33.4</v>
      </c>
      <c r="G263">
        <f t="shared" si="9"/>
        <v>-101.37</v>
      </c>
      <c r="H263">
        <f t="shared" si="8"/>
        <v>35.42</v>
      </c>
    </row>
    <row r="264" spans="1:8" x14ac:dyDescent="0.25">
      <c r="A264">
        <v>425</v>
      </c>
      <c r="B264" t="s">
        <v>268</v>
      </c>
      <c r="C264">
        <v>37.4</v>
      </c>
      <c r="D264">
        <v>29.33</v>
      </c>
      <c r="E264">
        <v>103.2</v>
      </c>
      <c r="F264">
        <v>49</v>
      </c>
      <c r="G264">
        <f t="shared" si="9"/>
        <v>-103.2</v>
      </c>
      <c r="H264">
        <f t="shared" si="8"/>
        <v>29.33</v>
      </c>
    </row>
    <row r="265" spans="1:8" x14ac:dyDescent="0.25">
      <c r="A265">
        <v>426</v>
      </c>
      <c r="B265" t="s">
        <v>269</v>
      </c>
      <c r="C265">
        <v>5.42</v>
      </c>
      <c r="D265">
        <v>33.67</v>
      </c>
      <c r="E265">
        <v>95.57</v>
      </c>
      <c r="F265">
        <v>40.6</v>
      </c>
      <c r="G265">
        <f t="shared" si="9"/>
        <v>-95.57</v>
      </c>
      <c r="H265">
        <f t="shared" si="8"/>
        <v>33.67</v>
      </c>
    </row>
    <row r="266" spans="1:8" x14ac:dyDescent="0.25">
      <c r="A266">
        <v>427</v>
      </c>
      <c r="B266" t="s">
        <v>270</v>
      </c>
      <c r="C266">
        <v>6.35</v>
      </c>
      <c r="D266">
        <v>28.88</v>
      </c>
      <c r="E266">
        <v>99.08</v>
      </c>
      <c r="F266">
        <v>51.5</v>
      </c>
      <c r="G266">
        <f t="shared" si="9"/>
        <v>-99.08</v>
      </c>
      <c r="H266">
        <f t="shared" si="8"/>
        <v>28.88</v>
      </c>
    </row>
    <row r="267" spans="1:8" x14ac:dyDescent="0.25">
      <c r="A267">
        <v>428</v>
      </c>
      <c r="B267" t="s">
        <v>271</v>
      </c>
      <c r="C267">
        <v>26.1</v>
      </c>
      <c r="D267">
        <v>31.42</v>
      </c>
      <c r="E267">
        <v>103.5</v>
      </c>
      <c r="F267">
        <v>44</v>
      </c>
      <c r="G267">
        <f t="shared" si="9"/>
        <v>-103.5</v>
      </c>
      <c r="H267">
        <f t="shared" si="8"/>
        <v>31.42</v>
      </c>
    </row>
    <row r="268" spans="1:8" x14ac:dyDescent="0.25">
      <c r="A268">
        <v>429</v>
      </c>
      <c r="B268" t="s">
        <v>272</v>
      </c>
      <c r="C268">
        <v>29.4</v>
      </c>
      <c r="D268">
        <v>31.73</v>
      </c>
      <c r="E268">
        <v>102.58</v>
      </c>
      <c r="F268">
        <v>43.7</v>
      </c>
      <c r="G268">
        <f t="shared" si="9"/>
        <v>-102.58</v>
      </c>
      <c r="H268">
        <f t="shared" si="8"/>
        <v>31.73</v>
      </c>
    </row>
    <row r="269" spans="1:8" x14ac:dyDescent="0.25">
      <c r="A269">
        <v>430</v>
      </c>
      <c r="B269" t="s">
        <v>273</v>
      </c>
      <c r="C269">
        <v>29.42</v>
      </c>
      <c r="D269">
        <v>36.380000000000003</v>
      </c>
      <c r="E269">
        <v>100.82</v>
      </c>
      <c r="F269">
        <v>31.8</v>
      </c>
      <c r="G269">
        <f t="shared" si="9"/>
        <v>-100.82</v>
      </c>
      <c r="H269">
        <f t="shared" si="8"/>
        <v>36.380000000000003</v>
      </c>
    </row>
    <row r="270" spans="1:8" x14ac:dyDescent="0.25">
      <c r="A270">
        <v>433</v>
      </c>
      <c r="B270" t="s">
        <v>274</v>
      </c>
      <c r="C270">
        <v>28.65</v>
      </c>
      <c r="D270">
        <v>29.67</v>
      </c>
      <c r="E270">
        <v>103.17</v>
      </c>
      <c r="F270">
        <v>48.7</v>
      </c>
      <c r="G270">
        <f t="shared" si="9"/>
        <v>-103.17</v>
      </c>
      <c r="H270">
        <f t="shared" si="8"/>
        <v>29.67</v>
      </c>
    </row>
    <row r="271" spans="1:8" x14ac:dyDescent="0.25">
      <c r="A271">
        <v>434</v>
      </c>
      <c r="B271" t="s">
        <v>275</v>
      </c>
      <c r="C271">
        <v>1.05</v>
      </c>
      <c r="D271">
        <v>29.23</v>
      </c>
      <c r="E271">
        <v>96.18</v>
      </c>
      <c r="F271">
        <v>51.9</v>
      </c>
      <c r="G271">
        <f t="shared" si="9"/>
        <v>-96.18</v>
      </c>
      <c r="H271">
        <f t="shared" si="8"/>
        <v>29.23</v>
      </c>
    </row>
    <row r="272" spans="1:8" x14ac:dyDescent="0.25">
      <c r="A272">
        <v>435</v>
      </c>
      <c r="B272" t="s">
        <v>276</v>
      </c>
      <c r="C272">
        <v>6.9</v>
      </c>
      <c r="D272">
        <v>33.380000000000003</v>
      </c>
      <c r="E272">
        <v>96.97</v>
      </c>
      <c r="F272">
        <v>41.5</v>
      </c>
      <c r="G272">
        <f t="shared" si="9"/>
        <v>-96.97</v>
      </c>
      <c r="H272">
        <f t="shared" si="8"/>
        <v>33.380000000000003</v>
      </c>
    </row>
    <row r="273" spans="1:8" x14ac:dyDescent="0.25">
      <c r="A273">
        <v>437</v>
      </c>
      <c r="B273" t="s">
        <v>277</v>
      </c>
      <c r="C273">
        <v>56</v>
      </c>
      <c r="D273">
        <v>31.88</v>
      </c>
      <c r="E273">
        <v>104.82</v>
      </c>
      <c r="F273">
        <v>41.4</v>
      </c>
      <c r="G273">
        <f t="shared" si="9"/>
        <v>-104.82</v>
      </c>
      <c r="H273">
        <f t="shared" si="8"/>
        <v>31.88</v>
      </c>
    </row>
    <row r="274" spans="1:8" x14ac:dyDescent="0.25">
      <c r="A274">
        <v>440</v>
      </c>
      <c r="B274" t="s">
        <v>278</v>
      </c>
      <c r="C274">
        <v>36.75</v>
      </c>
      <c r="D274">
        <v>33.18</v>
      </c>
      <c r="E274">
        <v>102.83</v>
      </c>
      <c r="F274">
        <v>39.1</v>
      </c>
      <c r="G274">
        <f t="shared" si="9"/>
        <v>-102.83</v>
      </c>
      <c r="H274">
        <f t="shared" si="8"/>
        <v>33.18</v>
      </c>
    </row>
    <row r="275" spans="1:8" x14ac:dyDescent="0.25">
      <c r="A275">
        <v>441</v>
      </c>
      <c r="B275" t="s">
        <v>279</v>
      </c>
      <c r="C275">
        <v>33.700000000000003</v>
      </c>
      <c r="D275">
        <v>34.18</v>
      </c>
      <c r="E275">
        <v>101.7</v>
      </c>
      <c r="F275">
        <v>36.700000000000003</v>
      </c>
      <c r="G275">
        <f t="shared" si="9"/>
        <v>-101.7</v>
      </c>
      <c r="H275">
        <f t="shared" si="8"/>
        <v>34.18</v>
      </c>
    </row>
    <row r="276" spans="1:8" x14ac:dyDescent="0.25">
      <c r="A276">
        <v>442</v>
      </c>
      <c r="B276" t="s">
        <v>280</v>
      </c>
      <c r="C276">
        <v>0.2</v>
      </c>
      <c r="D276">
        <v>28.65</v>
      </c>
      <c r="E276">
        <v>96.55</v>
      </c>
      <c r="F276">
        <v>55.2</v>
      </c>
      <c r="G276">
        <f t="shared" si="9"/>
        <v>-96.55</v>
      </c>
      <c r="H276">
        <f t="shared" si="8"/>
        <v>28.65</v>
      </c>
    </row>
    <row r="277" spans="1:8" x14ac:dyDescent="0.25">
      <c r="A277">
        <v>443</v>
      </c>
      <c r="B277" t="s">
        <v>281</v>
      </c>
      <c r="C277">
        <v>0.12</v>
      </c>
      <c r="D277">
        <v>27.83</v>
      </c>
      <c r="E277">
        <v>97.05</v>
      </c>
      <c r="F277">
        <v>56.1</v>
      </c>
      <c r="G277">
        <f t="shared" si="9"/>
        <v>-97.05</v>
      </c>
      <c r="H277">
        <f t="shared" si="8"/>
        <v>27.83</v>
      </c>
    </row>
    <row r="278" spans="1:8" x14ac:dyDescent="0.25">
      <c r="A278">
        <v>445</v>
      </c>
      <c r="B278" t="s">
        <v>282</v>
      </c>
      <c r="C278">
        <v>0.16</v>
      </c>
      <c r="D278">
        <v>29.95</v>
      </c>
      <c r="E278">
        <v>94.02</v>
      </c>
      <c r="F278">
        <v>52.2</v>
      </c>
      <c r="G278">
        <f t="shared" si="9"/>
        <v>-94.02</v>
      </c>
      <c r="H278">
        <f t="shared" si="8"/>
        <v>29.95</v>
      </c>
    </row>
    <row r="279" spans="1:8" x14ac:dyDescent="0.25">
      <c r="A279">
        <v>446</v>
      </c>
      <c r="B279" t="s">
        <v>283</v>
      </c>
      <c r="C279">
        <v>0.17</v>
      </c>
      <c r="D279">
        <v>26.07</v>
      </c>
      <c r="E279">
        <v>97.22</v>
      </c>
      <c r="F279">
        <v>59.7</v>
      </c>
      <c r="G279">
        <f t="shared" si="9"/>
        <v>-97.22</v>
      </c>
      <c r="H279">
        <f t="shared" si="8"/>
        <v>26.07</v>
      </c>
    </row>
    <row r="280" spans="1:8" x14ac:dyDescent="0.25">
      <c r="A280">
        <v>447</v>
      </c>
      <c r="B280" t="s">
        <v>284</v>
      </c>
      <c r="C280">
        <v>0.09</v>
      </c>
      <c r="D280">
        <v>26.55</v>
      </c>
      <c r="E280">
        <v>97.43</v>
      </c>
      <c r="F280">
        <v>56.8</v>
      </c>
      <c r="G280">
        <f t="shared" si="9"/>
        <v>-97.43</v>
      </c>
      <c r="H280">
        <f t="shared" si="8"/>
        <v>26.55</v>
      </c>
    </row>
    <row r="281" spans="1:8" x14ac:dyDescent="0.25">
      <c r="A281">
        <v>448</v>
      </c>
      <c r="B281" t="s">
        <v>285</v>
      </c>
      <c r="C281">
        <v>0.05</v>
      </c>
      <c r="D281">
        <v>28.43</v>
      </c>
      <c r="E281">
        <v>96.43</v>
      </c>
      <c r="F281">
        <v>54.3</v>
      </c>
      <c r="G281">
        <f t="shared" si="9"/>
        <v>-96.43</v>
      </c>
      <c r="H281">
        <f t="shared" si="8"/>
        <v>28.43</v>
      </c>
    </row>
    <row r="282" spans="1:8" x14ac:dyDescent="0.25">
      <c r="A282">
        <v>449</v>
      </c>
      <c r="B282" t="s">
        <v>286</v>
      </c>
      <c r="C282">
        <v>26.2</v>
      </c>
      <c r="D282">
        <v>33.18</v>
      </c>
      <c r="E282">
        <v>101.38</v>
      </c>
      <c r="F282">
        <v>41</v>
      </c>
      <c r="G282">
        <f t="shared" si="9"/>
        <v>-101.38</v>
      </c>
      <c r="H282">
        <f t="shared" si="8"/>
        <v>33.18</v>
      </c>
    </row>
    <row r="283" spans="1:8" x14ac:dyDescent="0.25">
      <c r="A283">
        <v>450</v>
      </c>
      <c r="B283" t="s">
        <v>287</v>
      </c>
      <c r="C283">
        <v>4.8</v>
      </c>
      <c r="D283">
        <v>29.03</v>
      </c>
      <c r="E283">
        <v>98.58</v>
      </c>
      <c r="F283">
        <v>51.4</v>
      </c>
      <c r="G283">
        <f t="shared" si="9"/>
        <v>-98.58</v>
      </c>
      <c r="H283">
        <f t="shared" si="8"/>
        <v>29.03</v>
      </c>
    </row>
    <row r="284" spans="1:8" x14ac:dyDescent="0.25">
      <c r="A284">
        <v>451</v>
      </c>
      <c r="B284" t="s">
        <v>288</v>
      </c>
      <c r="C284">
        <v>20.52</v>
      </c>
      <c r="D284">
        <v>29.92</v>
      </c>
      <c r="E284">
        <v>99.77</v>
      </c>
      <c r="F284">
        <v>45.3</v>
      </c>
      <c r="G284">
        <f t="shared" si="9"/>
        <v>-99.77</v>
      </c>
      <c r="H284">
        <f t="shared" si="8"/>
        <v>29.92</v>
      </c>
    </row>
    <row r="285" spans="1:8" x14ac:dyDescent="0.25">
      <c r="A285">
        <v>452</v>
      </c>
      <c r="B285" t="s">
        <v>289</v>
      </c>
      <c r="C285">
        <v>25.6</v>
      </c>
      <c r="D285">
        <v>29.55</v>
      </c>
      <c r="E285">
        <v>104.35</v>
      </c>
      <c r="F285">
        <v>51.8</v>
      </c>
      <c r="G285">
        <f t="shared" si="9"/>
        <v>-104.35</v>
      </c>
      <c r="H285">
        <f t="shared" si="8"/>
        <v>29.55</v>
      </c>
    </row>
    <row r="286" spans="1:8" x14ac:dyDescent="0.25">
      <c r="A286">
        <v>453</v>
      </c>
      <c r="B286" t="s">
        <v>290</v>
      </c>
      <c r="C286">
        <v>12.21</v>
      </c>
      <c r="D286">
        <v>31.97</v>
      </c>
      <c r="E286">
        <v>98.5</v>
      </c>
      <c r="F286">
        <v>43.9</v>
      </c>
      <c r="G286">
        <f t="shared" si="9"/>
        <v>-98.5</v>
      </c>
      <c r="H286">
        <f t="shared" si="8"/>
        <v>31.97</v>
      </c>
    </row>
    <row r="287" spans="1:8" x14ac:dyDescent="0.25">
      <c r="A287">
        <v>454</v>
      </c>
      <c r="B287" t="s">
        <v>291</v>
      </c>
      <c r="C287">
        <v>15.91</v>
      </c>
      <c r="D287">
        <v>32.369999999999997</v>
      </c>
      <c r="E287">
        <v>99.18</v>
      </c>
      <c r="F287">
        <v>43.2</v>
      </c>
      <c r="G287">
        <f t="shared" si="9"/>
        <v>-99.18</v>
      </c>
      <c r="H287">
        <f t="shared" si="8"/>
        <v>32.369999999999997</v>
      </c>
    </row>
    <row r="288" spans="1:8" x14ac:dyDescent="0.25">
      <c r="A288">
        <v>455</v>
      </c>
      <c r="B288" t="s">
        <v>292</v>
      </c>
      <c r="C288">
        <v>14.95</v>
      </c>
      <c r="D288">
        <v>34.25</v>
      </c>
      <c r="E288">
        <v>99.68</v>
      </c>
      <c r="F288">
        <v>38.4</v>
      </c>
      <c r="G288">
        <f t="shared" si="9"/>
        <v>-99.68</v>
      </c>
      <c r="H288">
        <f t="shared" si="8"/>
        <v>34.25</v>
      </c>
    </row>
    <row r="289" spans="1:8" x14ac:dyDescent="0.25">
      <c r="A289">
        <v>458</v>
      </c>
      <c r="B289" t="s">
        <v>293</v>
      </c>
      <c r="C289">
        <v>0.31</v>
      </c>
      <c r="D289">
        <v>26.48</v>
      </c>
      <c r="E289">
        <v>97.82</v>
      </c>
      <c r="F289">
        <v>58.1</v>
      </c>
      <c r="G289">
        <f t="shared" si="9"/>
        <v>-97.82</v>
      </c>
      <c r="H289">
        <f t="shared" si="8"/>
        <v>26.48</v>
      </c>
    </row>
    <row r="290" spans="1:8" x14ac:dyDescent="0.25">
      <c r="A290">
        <v>460</v>
      </c>
      <c r="B290" t="s">
        <v>294</v>
      </c>
      <c r="C290">
        <v>28</v>
      </c>
      <c r="D290">
        <v>31.9</v>
      </c>
      <c r="E290">
        <v>103.93</v>
      </c>
      <c r="F290">
        <v>45.6</v>
      </c>
      <c r="G290">
        <f t="shared" si="9"/>
        <v>-103.93</v>
      </c>
      <c r="H290">
        <f t="shared" si="8"/>
        <v>31.9</v>
      </c>
    </row>
    <row r="291" spans="1:8" x14ac:dyDescent="0.25">
      <c r="A291">
        <v>461</v>
      </c>
      <c r="B291" t="s">
        <v>295</v>
      </c>
      <c r="C291">
        <v>5.2</v>
      </c>
      <c r="D291">
        <v>29.97</v>
      </c>
      <c r="E291">
        <v>97.45</v>
      </c>
      <c r="F291">
        <v>47.5</v>
      </c>
      <c r="G291">
        <f t="shared" si="9"/>
        <v>-97.45</v>
      </c>
      <c r="H291">
        <f t="shared" si="8"/>
        <v>29.97</v>
      </c>
    </row>
    <row r="292" spans="1:8" x14ac:dyDescent="0.25">
      <c r="A292">
        <v>462</v>
      </c>
      <c r="B292" t="s">
        <v>296</v>
      </c>
      <c r="C292">
        <v>0.49</v>
      </c>
      <c r="D292">
        <v>28.3</v>
      </c>
      <c r="E292">
        <v>97.28</v>
      </c>
      <c r="F292">
        <v>56.1</v>
      </c>
      <c r="G292">
        <f t="shared" si="9"/>
        <v>-97.28</v>
      </c>
      <c r="H292">
        <f t="shared" si="8"/>
        <v>28.3</v>
      </c>
    </row>
    <row r="293" spans="1:8" x14ac:dyDescent="0.25">
      <c r="A293">
        <v>463</v>
      </c>
      <c r="B293" t="s">
        <v>297</v>
      </c>
      <c r="C293">
        <v>0.54</v>
      </c>
      <c r="D293">
        <v>28.38</v>
      </c>
      <c r="E293">
        <v>97.28</v>
      </c>
      <c r="F293">
        <v>55</v>
      </c>
      <c r="G293">
        <f t="shared" si="9"/>
        <v>-97.28</v>
      </c>
      <c r="H293">
        <f t="shared" si="8"/>
        <v>28.38</v>
      </c>
    </row>
    <row r="294" spans="1:8" x14ac:dyDescent="0.25">
      <c r="A294">
        <v>470</v>
      </c>
      <c r="B294" t="s">
        <v>298</v>
      </c>
      <c r="C294">
        <v>1.72</v>
      </c>
      <c r="D294">
        <v>26.38</v>
      </c>
      <c r="E294">
        <v>98.82</v>
      </c>
      <c r="F294">
        <v>57</v>
      </c>
      <c r="G294">
        <f t="shared" si="9"/>
        <v>-98.82</v>
      </c>
      <c r="H294">
        <f t="shared" si="8"/>
        <v>26.38</v>
      </c>
    </row>
    <row r="295" spans="1:8" x14ac:dyDescent="0.25">
      <c r="A295">
        <v>472</v>
      </c>
      <c r="B295" t="s">
        <v>299</v>
      </c>
      <c r="C295">
        <v>16.329999999999998</v>
      </c>
      <c r="D295">
        <v>32.08</v>
      </c>
      <c r="E295">
        <v>98.97</v>
      </c>
      <c r="F295">
        <v>42.4</v>
      </c>
      <c r="G295">
        <f t="shared" si="9"/>
        <v>-98.97</v>
      </c>
      <c r="H295">
        <f t="shared" si="8"/>
        <v>32.08</v>
      </c>
    </row>
    <row r="296" spans="1:8" x14ac:dyDescent="0.25">
      <c r="A296">
        <v>474</v>
      </c>
      <c r="B296" t="s">
        <v>300</v>
      </c>
      <c r="C296">
        <v>17.8</v>
      </c>
      <c r="D296">
        <v>31.9</v>
      </c>
      <c r="E296">
        <v>100.48</v>
      </c>
      <c r="F296">
        <v>43.2</v>
      </c>
      <c r="G296">
        <f t="shared" si="9"/>
        <v>-100.48</v>
      </c>
      <c r="H296">
        <f t="shared" si="8"/>
        <v>31.9</v>
      </c>
    </row>
    <row r="297" spans="1:8" x14ac:dyDescent="0.25">
      <c r="A297">
        <v>475</v>
      </c>
      <c r="B297" t="s">
        <v>301</v>
      </c>
      <c r="C297">
        <v>0.85</v>
      </c>
      <c r="D297">
        <v>27.78</v>
      </c>
      <c r="E297">
        <v>97.67</v>
      </c>
      <c r="F297">
        <v>55.5</v>
      </c>
      <c r="G297">
        <f t="shared" si="9"/>
        <v>-97.67</v>
      </c>
      <c r="H297">
        <f t="shared" si="8"/>
        <v>27.78</v>
      </c>
    </row>
    <row r="298" spans="1:8" x14ac:dyDescent="0.25">
      <c r="A298">
        <v>477</v>
      </c>
      <c r="B298" t="s">
        <v>302</v>
      </c>
      <c r="C298">
        <v>0.09</v>
      </c>
      <c r="D298">
        <v>28.03</v>
      </c>
      <c r="E298">
        <v>97.05</v>
      </c>
      <c r="F298">
        <v>54</v>
      </c>
      <c r="G298">
        <f t="shared" si="9"/>
        <v>-97.05</v>
      </c>
      <c r="H298">
        <f t="shared" si="8"/>
        <v>28.03</v>
      </c>
    </row>
    <row r="299" spans="1:8" x14ac:dyDescent="0.25">
      <c r="A299">
        <v>478</v>
      </c>
      <c r="B299" t="s">
        <v>303</v>
      </c>
      <c r="C299">
        <v>24</v>
      </c>
      <c r="D299">
        <v>30.02</v>
      </c>
      <c r="E299">
        <v>100.22</v>
      </c>
      <c r="F299">
        <v>46.6</v>
      </c>
      <c r="G299">
        <f t="shared" si="9"/>
        <v>-100.22</v>
      </c>
      <c r="H299">
        <f t="shared" si="8"/>
        <v>30.02</v>
      </c>
    </row>
    <row r="300" spans="1:8" x14ac:dyDescent="0.25">
      <c r="A300">
        <v>481</v>
      </c>
      <c r="B300" t="s">
        <v>304</v>
      </c>
      <c r="C300">
        <v>23.8</v>
      </c>
      <c r="D300">
        <v>32.450000000000003</v>
      </c>
      <c r="E300">
        <v>100.53</v>
      </c>
      <c r="F300">
        <v>41.9</v>
      </c>
      <c r="G300">
        <f t="shared" si="9"/>
        <v>-100.53</v>
      </c>
      <c r="H300">
        <f t="shared" si="8"/>
        <v>32.450000000000003</v>
      </c>
    </row>
    <row r="301" spans="1:8" x14ac:dyDescent="0.25">
      <c r="A301">
        <v>484</v>
      </c>
      <c r="B301" t="s">
        <v>305</v>
      </c>
      <c r="C301">
        <v>19.350000000000001</v>
      </c>
      <c r="D301">
        <v>32.85</v>
      </c>
      <c r="E301">
        <v>100.47</v>
      </c>
      <c r="F301">
        <v>41.3</v>
      </c>
      <c r="G301">
        <f t="shared" si="9"/>
        <v>-100.47</v>
      </c>
      <c r="H301">
        <f t="shared" si="8"/>
        <v>32.85</v>
      </c>
    </row>
    <row r="302" spans="1:8" x14ac:dyDescent="0.25">
      <c r="A302">
        <v>488</v>
      </c>
      <c r="B302" t="s">
        <v>306</v>
      </c>
      <c r="C302">
        <v>7.2</v>
      </c>
      <c r="D302">
        <v>31.82</v>
      </c>
      <c r="E302">
        <v>95.15</v>
      </c>
      <c r="F302">
        <v>46.2</v>
      </c>
      <c r="G302">
        <f t="shared" si="9"/>
        <v>-95.15</v>
      </c>
      <c r="H302">
        <f t="shared" si="8"/>
        <v>31.82</v>
      </c>
    </row>
    <row r="303" spans="1:8" x14ac:dyDescent="0.25">
      <c r="A303">
        <v>490</v>
      </c>
      <c r="B303" t="s">
        <v>307</v>
      </c>
      <c r="C303">
        <v>1.89</v>
      </c>
      <c r="D303">
        <v>31.07</v>
      </c>
      <c r="E303">
        <v>94.1</v>
      </c>
      <c r="F303">
        <v>46.4</v>
      </c>
      <c r="G303">
        <f t="shared" si="9"/>
        <v>-94.1</v>
      </c>
      <c r="H303">
        <f t="shared" si="8"/>
        <v>31.07</v>
      </c>
    </row>
    <row r="304" spans="1:8" x14ac:dyDescent="0.25">
      <c r="A304">
        <v>491</v>
      </c>
      <c r="B304" t="s">
        <v>308</v>
      </c>
      <c r="C304">
        <v>19.16</v>
      </c>
      <c r="D304">
        <v>31.35</v>
      </c>
      <c r="E304">
        <v>100.5</v>
      </c>
      <c r="F304">
        <v>44.9</v>
      </c>
      <c r="G304">
        <f t="shared" si="9"/>
        <v>-100.5</v>
      </c>
      <c r="H304">
        <f t="shared" si="8"/>
        <v>31.35</v>
      </c>
    </row>
    <row r="305" spans="1:8" x14ac:dyDescent="0.25">
      <c r="A305">
        <v>492</v>
      </c>
      <c r="B305" t="s">
        <v>309</v>
      </c>
      <c r="C305">
        <v>8.09</v>
      </c>
      <c r="D305">
        <v>29.53</v>
      </c>
      <c r="E305">
        <v>98.47</v>
      </c>
      <c r="F305">
        <v>50.3</v>
      </c>
      <c r="G305">
        <f t="shared" si="9"/>
        <v>-98.47</v>
      </c>
      <c r="H305">
        <f t="shared" si="8"/>
        <v>29.53</v>
      </c>
    </row>
    <row r="306" spans="1:8" x14ac:dyDescent="0.25">
      <c r="A306">
        <v>494</v>
      </c>
      <c r="B306" t="s">
        <v>310</v>
      </c>
      <c r="C306">
        <v>6.12</v>
      </c>
      <c r="D306">
        <v>29.87</v>
      </c>
      <c r="E306">
        <v>97.92</v>
      </c>
      <c r="F306">
        <v>49.9</v>
      </c>
      <c r="G306">
        <f t="shared" si="9"/>
        <v>-97.92</v>
      </c>
      <c r="H306">
        <f t="shared" si="8"/>
        <v>29.87</v>
      </c>
    </row>
    <row r="307" spans="1:8" x14ac:dyDescent="0.25">
      <c r="A307">
        <v>495</v>
      </c>
      <c r="B307" t="s">
        <v>311</v>
      </c>
      <c r="C307">
        <v>11.95</v>
      </c>
      <c r="D307">
        <v>31.18</v>
      </c>
      <c r="E307">
        <v>98.72</v>
      </c>
      <c r="F307">
        <v>46.1</v>
      </c>
      <c r="G307">
        <f t="shared" si="9"/>
        <v>-98.72</v>
      </c>
      <c r="H307">
        <f t="shared" si="8"/>
        <v>31.18</v>
      </c>
    </row>
    <row r="308" spans="1:8" x14ac:dyDescent="0.25">
      <c r="A308">
        <v>496</v>
      </c>
      <c r="B308" t="s">
        <v>312</v>
      </c>
      <c r="C308">
        <v>28.55</v>
      </c>
      <c r="D308">
        <v>30.15</v>
      </c>
      <c r="E308">
        <v>102.4</v>
      </c>
      <c r="F308">
        <v>45.3</v>
      </c>
      <c r="G308">
        <f t="shared" si="9"/>
        <v>-102.4</v>
      </c>
      <c r="H308">
        <f t="shared" si="8"/>
        <v>30.15</v>
      </c>
    </row>
    <row r="309" spans="1:8" x14ac:dyDescent="0.25">
      <c r="A309">
        <v>497</v>
      </c>
      <c r="B309" t="s">
        <v>313</v>
      </c>
      <c r="C309">
        <v>0.5</v>
      </c>
      <c r="D309">
        <v>26.27</v>
      </c>
      <c r="E309">
        <v>97.87</v>
      </c>
      <c r="F309">
        <v>58.3</v>
      </c>
      <c r="G309">
        <f t="shared" si="9"/>
        <v>-97.87</v>
      </c>
      <c r="H309">
        <f t="shared" si="8"/>
        <v>26.27</v>
      </c>
    </row>
    <row r="310" spans="1:8" x14ac:dyDescent="0.25">
      <c r="A310">
        <v>500</v>
      </c>
      <c r="B310" t="s">
        <v>314</v>
      </c>
      <c r="C310">
        <v>1.94</v>
      </c>
      <c r="D310">
        <v>29.78</v>
      </c>
      <c r="E310">
        <v>96.13</v>
      </c>
      <c r="F310">
        <v>51.4</v>
      </c>
      <c r="G310">
        <f t="shared" si="9"/>
        <v>-96.13</v>
      </c>
      <c r="H310">
        <f t="shared" si="8"/>
        <v>29.78</v>
      </c>
    </row>
    <row r="311" spans="1:8" x14ac:dyDescent="0.25">
      <c r="A311">
        <v>501</v>
      </c>
      <c r="B311" t="s">
        <v>315</v>
      </c>
      <c r="C311">
        <v>9.4</v>
      </c>
      <c r="D311">
        <v>29.45</v>
      </c>
      <c r="E311">
        <v>98.7</v>
      </c>
      <c r="F311">
        <v>51</v>
      </c>
      <c r="G311">
        <f t="shared" si="9"/>
        <v>-98.7</v>
      </c>
      <c r="H311">
        <f t="shared" si="8"/>
        <v>29.45</v>
      </c>
    </row>
    <row r="312" spans="1:8" x14ac:dyDescent="0.25">
      <c r="A312">
        <v>502</v>
      </c>
      <c r="B312" t="s">
        <v>316</v>
      </c>
      <c r="C312">
        <v>33.4</v>
      </c>
      <c r="D312">
        <v>32.72</v>
      </c>
      <c r="E312">
        <v>102.55</v>
      </c>
      <c r="F312">
        <v>40.9</v>
      </c>
      <c r="G312">
        <f t="shared" si="9"/>
        <v>-102.55</v>
      </c>
      <c r="H312">
        <f t="shared" si="8"/>
        <v>32.72</v>
      </c>
    </row>
    <row r="313" spans="1:8" x14ac:dyDescent="0.25">
      <c r="A313">
        <v>503</v>
      </c>
      <c r="B313" t="s">
        <v>317</v>
      </c>
      <c r="C313">
        <v>12.87</v>
      </c>
      <c r="D313">
        <v>33.6</v>
      </c>
      <c r="E313">
        <v>99.27</v>
      </c>
      <c r="F313">
        <v>40.200000000000003</v>
      </c>
      <c r="G313">
        <f t="shared" si="9"/>
        <v>-99.27</v>
      </c>
      <c r="H313">
        <f t="shared" si="8"/>
        <v>33.6</v>
      </c>
    </row>
    <row r="314" spans="1:8" x14ac:dyDescent="0.25">
      <c r="A314">
        <v>504</v>
      </c>
      <c r="B314" t="s">
        <v>318</v>
      </c>
      <c r="C314">
        <v>23.6</v>
      </c>
      <c r="D314">
        <v>35.22</v>
      </c>
      <c r="E314">
        <v>100.25</v>
      </c>
      <c r="F314">
        <v>35.700000000000003</v>
      </c>
      <c r="G314">
        <f t="shared" si="9"/>
        <v>-100.25</v>
      </c>
      <c r="H314">
        <f t="shared" si="8"/>
        <v>35.22</v>
      </c>
    </row>
    <row r="315" spans="1:8" x14ac:dyDescent="0.25">
      <c r="A315">
        <v>505</v>
      </c>
      <c r="B315" t="s">
        <v>319</v>
      </c>
      <c r="C315">
        <v>21.7</v>
      </c>
      <c r="D315">
        <v>30.68</v>
      </c>
      <c r="E315">
        <v>101.83</v>
      </c>
      <c r="F315">
        <v>46</v>
      </c>
      <c r="G315">
        <f t="shared" si="9"/>
        <v>-101.83</v>
      </c>
      <c r="H315">
        <f t="shared" si="8"/>
        <v>30.68</v>
      </c>
    </row>
    <row r="316" spans="1:8" x14ac:dyDescent="0.25">
      <c r="A316">
        <v>506</v>
      </c>
      <c r="B316" t="s">
        <v>320</v>
      </c>
      <c r="C316">
        <v>7.6</v>
      </c>
      <c r="D316">
        <v>33.700000000000003</v>
      </c>
      <c r="E316">
        <v>96.63</v>
      </c>
      <c r="F316">
        <v>41.5</v>
      </c>
      <c r="G316">
        <f t="shared" si="9"/>
        <v>-96.63</v>
      </c>
      <c r="H316">
        <f t="shared" si="8"/>
        <v>33.700000000000003</v>
      </c>
    </row>
    <row r="317" spans="1:8" x14ac:dyDescent="0.25">
      <c r="A317">
        <v>507</v>
      </c>
      <c r="B317" t="s">
        <v>321</v>
      </c>
      <c r="C317">
        <v>45.35</v>
      </c>
      <c r="D317">
        <v>31.18</v>
      </c>
      <c r="E317">
        <v>105.32</v>
      </c>
      <c r="F317">
        <v>41.2</v>
      </c>
      <c r="G317">
        <f t="shared" si="9"/>
        <v>-105.32</v>
      </c>
      <c r="H317">
        <f t="shared" si="8"/>
        <v>31.18</v>
      </c>
    </row>
    <row r="318" spans="1:8" x14ac:dyDescent="0.25">
      <c r="A318">
        <v>508</v>
      </c>
      <c r="B318" t="s">
        <v>322</v>
      </c>
      <c r="C318">
        <v>32.799999999999997</v>
      </c>
      <c r="D318">
        <v>34.47</v>
      </c>
      <c r="E318">
        <v>101.3</v>
      </c>
      <c r="F318">
        <v>35.799999999999997</v>
      </c>
      <c r="G318">
        <f t="shared" si="9"/>
        <v>-101.3</v>
      </c>
      <c r="H318">
        <f t="shared" si="8"/>
        <v>34.47</v>
      </c>
    </row>
    <row r="319" spans="1:8" x14ac:dyDescent="0.25">
      <c r="A319">
        <v>510</v>
      </c>
      <c r="B319" t="s">
        <v>323</v>
      </c>
      <c r="C319">
        <v>0.51</v>
      </c>
      <c r="D319">
        <v>28.03</v>
      </c>
      <c r="E319">
        <v>97.5</v>
      </c>
      <c r="F319">
        <v>54.1</v>
      </c>
      <c r="G319">
        <f t="shared" si="9"/>
        <v>-97.5</v>
      </c>
      <c r="H319">
        <f t="shared" si="8"/>
        <v>28.03</v>
      </c>
    </row>
    <row r="320" spans="1:8" x14ac:dyDescent="0.25">
      <c r="A320">
        <v>513</v>
      </c>
      <c r="B320" t="s">
        <v>324</v>
      </c>
      <c r="C320">
        <v>3.4</v>
      </c>
      <c r="D320">
        <v>30.02</v>
      </c>
      <c r="E320">
        <v>97.15</v>
      </c>
      <c r="F320">
        <v>49</v>
      </c>
      <c r="G320">
        <f t="shared" si="9"/>
        <v>-97.15</v>
      </c>
      <c r="H320">
        <f t="shared" si="8"/>
        <v>30.02</v>
      </c>
    </row>
    <row r="321" spans="1:8" x14ac:dyDescent="0.25">
      <c r="A321">
        <v>514</v>
      </c>
      <c r="B321" t="s">
        <v>325</v>
      </c>
      <c r="C321">
        <v>23.35</v>
      </c>
      <c r="D321">
        <v>32.72</v>
      </c>
      <c r="E321">
        <v>100.92</v>
      </c>
      <c r="F321">
        <v>40.799999999999997</v>
      </c>
      <c r="G321">
        <f t="shared" si="9"/>
        <v>-100.92</v>
      </c>
      <c r="H321">
        <f t="shared" si="8"/>
        <v>32.72</v>
      </c>
    </row>
    <row r="322" spans="1:8" x14ac:dyDescent="0.25">
      <c r="A322">
        <v>515</v>
      </c>
      <c r="B322" t="s">
        <v>326</v>
      </c>
      <c r="C322">
        <v>2.63</v>
      </c>
      <c r="D322">
        <v>30.33</v>
      </c>
      <c r="E322">
        <v>96.53</v>
      </c>
      <c r="F322">
        <v>48.6</v>
      </c>
      <c r="G322">
        <f t="shared" si="9"/>
        <v>-96.53</v>
      </c>
      <c r="H322">
        <f t="shared" ref="H322:H370" si="10">D322</f>
        <v>30.33</v>
      </c>
    </row>
    <row r="323" spans="1:8" x14ac:dyDescent="0.25">
      <c r="A323">
        <v>516</v>
      </c>
      <c r="B323" t="s">
        <v>327</v>
      </c>
      <c r="C323">
        <v>21.38</v>
      </c>
      <c r="D323">
        <v>30.58</v>
      </c>
      <c r="E323">
        <v>100.65</v>
      </c>
      <c r="F323">
        <v>43.1</v>
      </c>
      <c r="G323">
        <f t="shared" ref="G323:G370" si="11">-E323</f>
        <v>-100.65</v>
      </c>
      <c r="H323">
        <f t="shared" si="10"/>
        <v>30.58</v>
      </c>
    </row>
    <row r="324" spans="1:8" x14ac:dyDescent="0.25">
      <c r="A324">
        <v>518</v>
      </c>
      <c r="B324" t="s">
        <v>328</v>
      </c>
      <c r="C324">
        <v>30.94</v>
      </c>
      <c r="D324">
        <v>36.18</v>
      </c>
      <c r="E324">
        <v>101.18</v>
      </c>
      <c r="F324">
        <v>37.6</v>
      </c>
      <c r="G324">
        <f t="shared" si="11"/>
        <v>-101.18</v>
      </c>
      <c r="H324">
        <f t="shared" si="10"/>
        <v>36.18</v>
      </c>
    </row>
    <row r="325" spans="1:8" x14ac:dyDescent="0.25">
      <c r="A325">
        <v>521</v>
      </c>
      <c r="B325" t="s">
        <v>329</v>
      </c>
      <c r="C325">
        <v>22.97</v>
      </c>
      <c r="D325">
        <v>33.479999999999997</v>
      </c>
      <c r="E325">
        <v>100.88</v>
      </c>
      <c r="F325">
        <v>39.6</v>
      </c>
      <c r="G325">
        <f t="shared" si="11"/>
        <v>-100.88</v>
      </c>
      <c r="H325">
        <f t="shared" si="10"/>
        <v>33.479999999999997</v>
      </c>
    </row>
    <row r="326" spans="1:8" x14ac:dyDescent="0.25">
      <c r="A326">
        <v>522</v>
      </c>
      <c r="B326" t="s">
        <v>330</v>
      </c>
      <c r="C326">
        <v>16.399999999999999</v>
      </c>
      <c r="D326">
        <v>32.93</v>
      </c>
      <c r="E326">
        <v>99.8</v>
      </c>
      <c r="F326">
        <v>41.4</v>
      </c>
      <c r="G326">
        <f t="shared" si="11"/>
        <v>-99.8</v>
      </c>
      <c r="H326">
        <f t="shared" si="10"/>
        <v>32.93</v>
      </c>
    </row>
    <row r="327" spans="1:8" x14ac:dyDescent="0.25">
      <c r="A327">
        <v>523</v>
      </c>
      <c r="B327" t="s">
        <v>331</v>
      </c>
      <c r="C327">
        <v>13.09</v>
      </c>
      <c r="D327">
        <v>32.25</v>
      </c>
      <c r="E327">
        <v>98.2</v>
      </c>
      <c r="F327">
        <v>42.5</v>
      </c>
      <c r="G327">
        <f t="shared" si="11"/>
        <v>-98.2</v>
      </c>
      <c r="H327">
        <f t="shared" si="10"/>
        <v>32.25</v>
      </c>
    </row>
    <row r="328" spans="1:8" x14ac:dyDescent="0.25">
      <c r="A328">
        <v>524</v>
      </c>
      <c r="B328" t="s">
        <v>332</v>
      </c>
      <c r="C328">
        <v>22.65</v>
      </c>
      <c r="D328">
        <v>31.83</v>
      </c>
      <c r="E328">
        <v>100.98</v>
      </c>
      <c r="F328">
        <v>42.4</v>
      </c>
      <c r="G328">
        <f t="shared" si="11"/>
        <v>-100.98</v>
      </c>
      <c r="H328">
        <f t="shared" si="10"/>
        <v>31.83</v>
      </c>
    </row>
    <row r="329" spans="1:8" x14ac:dyDescent="0.25">
      <c r="A329">
        <v>526</v>
      </c>
      <c r="B329" t="s">
        <v>333</v>
      </c>
      <c r="C329">
        <v>7.06</v>
      </c>
      <c r="D329">
        <v>31.03</v>
      </c>
      <c r="E329">
        <v>97.53</v>
      </c>
      <c r="F329">
        <v>46.6</v>
      </c>
      <c r="G329">
        <f t="shared" si="11"/>
        <v>-97.53</v>
      </c>
      <c r="H329">
        <f t="shared" si="10"/>
        <v>31.03</v>
      </c>
    </row>
    <row r="330" spans="1:8" x14ac:dyDescent="0.25">
      <c r="A330">
        <v>528</v>
      </c>
      <c r="B330" t="s">
        <v>334</v>
      </c>
      <c r="C330">
        <v>36.909999999999997</v>
      </c>
      <c r="D330">
        <v>36.35</v>
      </c>
      <c r="E330">
        <v>102.08</v>
      </c>
      <c r="F330">
        <v>32.6</v>
      </c>
      <c r="G330">
        <f t="shared" si="11"/>
        <v>-102.08</v>
      </c>
      <c r="H330">
        <f t="shared" si="10"/>
        <v>36.35</v>
      </c>
    </row>
    <row r="331" spans="1:8" x14ac:dyDescent="0.25">
      <c r="A331">
        <v>530</v>
      </c>
      <c r="B331" t="s">
        <v>335</v>
      </c>
      <c r="C331">
        <v>0.82</v>
      </c>
      <c r="D331">
        <v>29.62</v>
      </c>
      <c r="E331">
        <v>95.63</v>
      </c>
      <c r="F331">
        <v>51.8</v>
      </c>
      <c r="G331">
        <f t="shared" si="11"/>
        <v>-95.63</v>
      </c>
      <c r="H331">
        <f t="shared" si="10"/>
        <v>29.62</v>
      </c>
    </row>
    <row r="332" spans="1:8" x14ac:dyDescent="0.25">
      <c r="A332">
        <v>531</v>
      </c>
      <c r="B332" t="s">
        <v>336</v>
      </c>
      <c r="C332">
        <v>4.95</v>
      </c>
      <c r="D332">
        <v>33.15</v>
      </c>
      <c r="E332">
        <v>95.63</v>
      </c>
      <c r="F332">
        <v>42.5</v>
      </c>
      <c r="G332">
        <f t="shared" si="11"/>
        <v>-95.63</v>
      </c>
      <c r="H332">
        <f t="shared" si="10"/>
        <v>33.15</v>
      </c>
    </row>
    <row r="333" spans="1:8" x14ac:dyDescent="0.25">
      <c r="A333">
        <v>532</v>
      </c>
      <c r="B333" t="s">
        <v>337</v>
      </c>
      <c r="C333">
        <v>31.2</v>
      </c>
      <c r="D333">
        <v>33.17</v>
      </c>
      <c r="E333">
        <v>101.8</v>
      </c>
      <c r="F333">
        <v>38.9</v>
      </c>
      <c r="G333">
        <f t="shared" si="11"/>
        <v>-101.8</v>
      </c>
      <c r="H333">
        <f t="shared" si="10"/>
        <v>33.17</v>
      </c>
    </row>
    <row r="334" spans="1:8" x14ac:dyDescent="0.25">
      <c r="A334">
        <v>534</v>
      </c>
      <c r="B334" t="s">
        <v>338</v>
      </c>
      <c r="C334">
        <v>5.65</v>
      </c>
      <c r="D334">
        <v>30.57</v>
      </c>
      <c r="E334">
        <v>97.42</v>
      </c>
      <c r="F334">
        <v>47.5</v>
      </c>
      <c r="G334">
        <f t="shared" si="11"/>
        <v>-97.42</v>
      </c>
      <c r="H334">
        <f t="shared" si="10"/>
        <v>30.57</v>
      </c>
    </row>
    <row r="335" spans="1:8" x14ac:dyDescent="0.25">
      <c r="A335">
        <v>538</v>
      </c>
      <c r="B335" t="s">
        <v>339</v>
      </c>
      <c r="C335">
        <v>6.35</v>
      </c>
      <c r="D335">
        <v>31.08</v>
      </c>
      <c r="E335">
        <v>97.32</v>
      </c>
      <c r="F335">
        <v>46.1</v>
      </c>
      <c r="G335">
        <f t="shared" si="11"/>
        <v>-97.32</v>
      </c>
      <c r="H335">
        <f t="shared" si="10"/>
        <v>31.08</v>
      </c>
    </row>
    <row r="336" spans="1:8" x14ac:dyDescent="0.25">
      <c r="A336">
        <v>540</v>
      </c>
      <c r="B336" t="s">
        <v>340</v>
      </c>
      <c r="C336">
        <v>3.9</v>
      </c>
      <c r="D336">
        <v>33.42</v>
      </c>
      <c r="E336">
        <v>94.08</v>
      </c>
      <c r="F336">
        <v>41.6</v>
      </c>
      <c r="G336">
        <f t="shared" si="11"/>
        <v>-94.08</v>
      </c>
      <c r="H336">
        <f t="shared" si="10"/>
        <v>33.42</v>
      </c>
    </row>
    <row r="337" spans="1:8" x14ac:dyDescent="0.25">
      <c r="A337">
        <v>541</v>
      </c>
      <c r="B337" t="s">
        <v>341</v>
      </c>
      <c r="C337">
        <v>0.72</v>
      </c>
      <c r="D337">
        <v>29.48</v>
      </c>
      <c r="E337">
        <v>95.63</v>
      </c>
      <c r="F337">
        <v>52.8</v>
      </c>
      <c r="G337">
        <f t="shared" si="11"/>
        <v>-95.63</v>
      </c>
      <c r="H337">
        <f t="shared" si="10"/>
        <v>29.48</v>
      </c>
    </row>
    <row r="338" spans="1:8" x14ac:dyDescent="0.25">
      <c r="A338">
        <v>545</v>
      </c>
      <c r="B338" t="s">
        <v>342</v>
      </c>
      <c r="C338">
        <v>13.7</v>
      </c>
      <c r="D338">
        <v>33.18</v>
      </c>
      <c r="E338">
        <v>99.18</v>
      </c>
      <c r="F338">
        <v>41.4</v>
      </c>
      <c r="G338">
        <f t="shared" si="11"/>
        <v>-99.18</v>
      </c>
      <c r="H338">
        <f t="shared" si="10"/>
        <v>33.18</v>
      </c>
    </row>
    <row r="339" spans="1:8" x14ac:dyDescent="0.25">
      <c r="A339">
        <v>547</v>
      </c>
      <c r="B339" t="s">
        <v>343</v>
      </c>
      <c r="C339">
        <v>3.45</v>
      </c>
      <c r="D339">
        <v>28.42</v>
      </c>
      <c r="E339">
        <v>98.53</v>
      </c>
      <c r="F339">
        <v>53.2</v>
      </c>
      <c r="G339">
        <f t="shared" si="11"/>
        <v>-98.53</v>
      </c>
      <c r="H339">
        <f t="shared" si="10"/>
        <v>28.42</v>
      </c>
    </row>
    <row r="340" spans="1:8" x14ac:dyDescent="0.25">
      <c r="A340">
        <v>548</v>
      </c>
      <c r="B340" t="s">
        <v>344</v>
      </c>
      <c r="C340">
        <v>1.9</v>
      </c>
      <c r="D340">
        <v>31.18</v>
      </c>
      <c r="E340">
        <v>93.57</v>
      </c>
      <c r="F340">
        <v>46.4</v>
      </c>
      <c r="G340">
        <f t="shared" si="11"/>
        <v>-93.57</v>
      </c>
      <c r="H340">
        <f t="shared" si="10"/>
        <v>31.18</v>
      </c>
    </row>
    <row r="341" spans="1:8" x14ac:dyDescent="0.25">
      <c r="A341">
        <v>550</v>
      </c>
      <c r="B341" t="s">
        <v>345</v>
      </c>
      <c r="C341">
        <v>35.25</v>
      </c>
      <c r="D341">
        <v>31.4</v>
      </c>
      <c r="E341">
        <v>106.05</v>
      </c>
      <c r="F341">
        <v>43.3</v>
      </c>
      <c r="G341">
        <f t="shared" si="11"/>
        <v>-106.05</v>
      </c>
      <c r="H341">
        <f t="shared" si="10"/>
        <v>31.4</v>
      </c>
    </row>
    <row r="342" spans="1:8" x14ac:dyDescent="0.25">
      <c r="A342">
        <v>552</v>
      </c>
      <c r="B342" t="s">
        <v>346</v>
      </c>
      <c r="C342">
        <v>2.14</v>
      </c>
      <c r="D342">
        <v>30.8</v>
      </c>
      <c r="E342">
        <v>94.18</v>
      </c>
      <c r="F342">
        <v>48.8</v>
      </c>
      <c r="G342">
        <f t="shared" si="11"/>
        <v>-94.18</v>
      </c>
      <c r="H342">
        <f t="shared" si="10"/>
        <v>30.8</v>
      </c>
    </row>
    <row r="343" spans="1:8" x14ac:dyDescent="0.25">
      <c r="A343">
        <v>556</v>
      </c>
      <c r="B343" t="s">
        <v>347</v>
      </c>
      <c r="C343">
        <v>15.71</v>
      </c>
      <c r="D343">
        <v>33.75</v>
      </c>
      <c r="E343">
        <v>99.87</v>
      </c>
      <c r="F343">
        <v>40.700000000000003</v>
      </c>
      <c r="G343">
        <f t="shared" si="11"/>
        <v>-99.87</v>
      </c>
      <c r="H343">
        <f t="shared" si="10"/>
        <v>33.75</v>
      </c>
    </row>
    <row r="344" spans="1:8" x14ac:dyDescent="0.25">
      <c r="A344">
        <v>557</v>
      </c>
      <c r="B344" t="s">
        <v>348</v>
      </c>
      <c r="C344">
        <v>34.700000000000003</v>
      </c>
      <c r="D344">
        <v>34.53</v>
      </c>
      <c r="E344">
        <v>101.77</v>
      </c>
      <c r="F344">
        <v>36.299999999999997</v>
      </c>
      <c r="G344">
        <f t="shared" si="11"/>
        <v>-101.77</v>
      </c>
      <c r="H344">
        <f t="shared" si="10"/>
        <v>34.53</v>
      </c>
    </row>
    <row r="345" spans="1:8" x14ac:dyDescent="0.25">
      <c r="A345">
        <v>558</v>
      </c>
      <c r="B345" t="s">
        <v>349</v>
      </c>
      <c r="C345">
        <v>23.3</v>
      </c>
      <c r="D345">
        <v>34.4</v>
      </c>
      <c r="E345">
        <v>100.9</v>
      </c>
      <c r="F345">
        <v>38.1</v>
      </c>
      <c r="G345">
        <f t="shared" si="11"/>
        <v>-100.9</v>
      </c>
      <c r="H345">
        <f t="shared" si="10"/>
        <v>34.4</v>
      </c>
    </row>
    <row r="346" spans="1:8" x14ac:dyDescent="0.25">
      <c r="A346">
        <v>559</v>
      </c>
      <c r="B346" t="s">
        <v>350</v>
      </c>
      <c r="C346">
        <v>5.5</v>
      </c>
      <c r="D346">
        <v>32.299999999999997</v>
      </c>
      <c r="E346">
        <v>95.3</v>
      </c>
      <c r="F346">
        <v>47.5</v>
      </c>
      <c r="G346">
        <f t="shared" si="11"/>
        <v>-95.3</v>
      </c>
      <c r="H346">
        <f t="shared" si="10"/>
        <v>32.299999999999997</v>
      </c>
    </row>
    <row r="347" spans="1:8" x14ac:dyDescent="0.25">
      <c r="A347">
        <v>561</v>
      </c>
      <c r="B347" t="s">
        <v>351</v>
      </c>
      <c r="C347">
        <v>9.1199999999999992</v>
      </c>
      <c r="D347">
        <v>29.22</v>
      </c>
      <c r="E347">
        <v>99.77</v>
      </c>
      <c r="F347">
        <v>50.6</v>
      </c>
      <c r="G347">
        <f t="shared" si="11"/>
        <v>-99.77</v>
      </c>
      <c r="H347">
        <f t="shared" si="10"/>
        <v>29.22</v>
      </c>
    </row>
    <row r="348" spans="1:8" x14ac:dyDescent="0.25">
      <c r="A348">
        <v>562</v>
      </c>
      <c r="B348" t="s">
        <v>352</v>
      </c>
      <c r="C348">
        <v>9.1999999999999993</v>
      </c>
      <c r="D348">
        <v>29.18</v>
      </c>
      <c r="E348">
        <v>99.83</v>
      </c>
      <c r="F348">
        <v>50.3</v>
      </c>
      <c r="G348">
        <f t="shared" si="11"/>
        <v>-99.83</v>
      </c>
      <c r="H348">
        <f t="shared" si="10"/>
        <v>29.18</v>
      </c>
    </row>
    <row r="349" spans="1:8" x14ac:dyDescent="0.25">
      <c r="A349">
        <v>563</v>
      </c>
      <c r="B349" t="s">
        <v>353</v>
      </c>
      <c r="C349">
        <v>44.3</v>
      </c>
      <c r="D349">
        <v>30.58</v>
      </c>
      <c r="E349">
        <v>104.5</v>
      </c>
      <c r="F349">
        <v>43.4</v>
      </c>
      <c r="G349">
        <f t="shared" si="11"/>
        <v>-104.5</v>
      </c>
      <c r="H349">
        <f t="shared" si="10"/>
        <v>30.58</v>
      </c>
    </row>
    <row r="350" spans="1:8" x14ac:dyDescent="0.25">
      <c r="A350">
        <v>566</v>
      </c>
      <c r="B350" t="s">
        <v>354</v>
      </c>
      <c r="C350">
        <v>39.549999999999997</v>
      </c>
      <c r="D350">
        <v>31.05</v>
      </c>
      <c r="E350">
        <v>104.83</v>
      </c>
      <c r="F350">
        <v>42.7</v>
      </c>
      <c r="G350">
        <f t="shared" si="11"/>
        <v>-104.83</v>
      </c>
      <c r="H350">
        <f t="shared" si="10"/>
        <v>31.05</v>
      </c>
    </row>
    <row r="351" spans="1:8" x14ac:dyDescent="0.25">
      <c r="A351">
        <v>567</v>
      </c>
      <c r="B351" t="s">
        <v>355</v>
      </c>
      <c r="C351">
        <v>12.27</v>
      </c>
      <c r="D351">
        <v>34.15</v>
      </c>
      <c r="E351">
        <v>99.33</v>
      </c>
      <c r="F351">
        <v>38.9</v>
      </c>
      <c r="G351">
        <f t="shared" si="11"/>
        <v>-99.33</v>
      </c>
      <c r="H351">
        <f t="shared" si="10"/>
        <v>34.15</v>
      </c>
    </row>
    <row r="352" spans="1:8" x14ac:dyDescent="0.25">
      <c r="A352">
        <v>568</v>
      </c>
      <c r="B352" t="s">
        <v>356</v>
      </c>
      <c r="C352">
        <v>1.1499999999999999</v>
      </c>
      <c r="D352">
        <v>28.87</v>
      </c>
      <c r="E352">
        <v>96.93</v>
      </c>
      <c r="F352">
        <v>53.2</v>
      </c>
      <c r="G352">
        <f t="shared" si="11"/>
        <v>-96.93</v>
      </c>
      <c r="H352">
        <f t="shared" si="10"/>
        <v>28.87</v>
      </c>
    </row>
    <row r="353" spans="1:8" x14ac:dyDescent="0.25">
      <c r="A353">
        <v>570</v>
      </c>
      <c r="B353" t="s">
        <v>357</v>
      </c>
      <c r="C353">
        <v>4.95</v>
      </c>
      <c r="D353">
        <v>31.6</v>
      </c>
      <c r="E353">
        <v>97.22</v>
      </c>
      <c r="F353">
        <v>45.1</v>
      </c>
      <c r="G353">
        <f t="shared" si="11"/>
        <v>-97.22</v>
      </c>
      <c r="H353">
        <f t="shared" si="10"/>
        <v>31.6</v>
      </c>
    </row>
    <row r="354" spans="1:8" x14ac:dyDescent="0.25">
      <c r="A354">
        <v>571</v>
      </c>
      <c r="B354" t="s">
        <v>358</v>
      </c>
      <c r="C354">
        <v>5</v>
      </c>
      <c r="D354">
        <v>31.62</v>
      </c>
      <c r="E354">
        <v>97.23</v>
      </c>
      <c r="F354">
        <v>46.1</v>
      </c>
      <c r="G354">
        <f t="shared" si="11"/>
        <v>-97.23</v>
      </c>
      <c r="H354">
        <f t="shared" si="10"/>
        <v>31.62</v>
      </c>
    </row>
    <row r="355" spans="1:8" x14ac:dyDescent="0.25">
      <c r="A355">
        <v>575</v>
      </c>
      <c r="B355" t="s">
        <v>359</v>
      </c>
      <c r="C355">
        <v>2.15</v>
      </c>
      <c r="D355">
        <v>30.33</v>
      </c>
      <c r="E355">
        <v>96.15</v>
      </c>
      <c r="F355">
        <v>49.1</v>
      </c>
      <c r="G355">
        <f t="shared" si="11"/>
        <v>-96.15</v>
      </c>
      <c r="H355">
        <f t="shared" si="10"/>
        <v>30.33</v>
      </c>
    </row>
    <row r="356" spans="1:8" x14ac:dyDescent="0.25">
      <c r="A356">
        <v>576</v>
      </c>
      <c r="B356" t="s">
        <v>360</v>
      </c>
      <c r="C356">
        <v>21.2</v>
      </c>
      <c r="D356">
        <v>31.67</v>
      </c>
      <c r="E356">
        <v>100.73</v>
      </c>
      <c r="F356">
        <v>43</v>
      </c>
      <c r="G356">
        <f t="shared" si="11"/>
        <v>-100.73</v>
      </c>
      <c r="H356">
        <f t="shared" si="10"/>
        <v>31.67</v>
      </c>
    </row>
    <row r="357" spans="1:8" x14ac:dyDescent="0.25">
      <c r="A357">
        <v>579</v>
      </c>
      <c r="B357" t="s">
        <v>361</v>
      </c>
      <c r="C357">
        <v>6.3</v>
      </c>
      <c r="D357">
        <v>32.42</v>
      </c>
      <c r="E357">
        <v>96.85</v>
      </c>
      <c r="F357">
        <v>46</v>
      </c>
      <c r="G357">
        <f t="shared" si="11"/>
        <v>-96.85</v>
      </c>
      <c r="H357">
        <f t="shared" si="10"/>
        <v>32.42</v>
      </c>
    </row>
    <row r="358" spans="1:8" x14ac:dyDescent="0.25">
      <c r="A358">
        <v>580</v>
      </c>
      <c r="B358" t="s">
        <v>362</v>
      </c>
      <c r="C358">
        <v>9.5500000000000007</v>
      </c>
      <c r="D358">
        <v>32.75</v>
      </c>
      <c r="E358">
        <v>97.77</v>
      </c>
      <c r="F358">
        <v>41.6</v>
      </c>
      <c r="G358">
        <f t="shared" si="11"/>
        <v>-97.77</v>
      </c>
      <c r="H358">
        <f t="shared" si="10"/>
        <v>32.75</v>
      </c>
    </row>
    <row r="359" spans="1:8" x14ac:dyDescent="0.25">
      <c r="A359">
        <v>581</v>
      </c>
      <c r="B359" t="s">
        <v>363</v>
      </c>
      <c r="C359">
        <v>0.5</v>
      </c>
      <c r="D359">
        <v>28.1</v>
      </c>
      <c r="E359">
        <v>97.42</v>
      </c>
      <c r="F359">
        <v>54</v>
      </c>
      <c r="G359">
        <f t="shared" si="11"/>
        <v>-97.42</v>
      </c>
      <c r="H359">
        <f t="shared" si="10"/>
        <v>28.1</v>
      </c>
    </row>
    <row r="360" spans="1:8" x14ac:dyDescent="0.25">
      <c r="A360">
        <v>582</v>
      </c>
      <c r="B360" t="s">
        <v>364</v>
      </c>
      <c r="C360">
        <v>20.399999999999999</v>
      </c>
      <c r="D360">
        <v>34.83</v>
      </c>
      <c r="E360">
        <v>100.22</v>
      </c>
      <c r="F360">
        <v>40.6</v>
      </c>
      <c r="G360">
        <f t="shared" si="11"/>
        <v>-100.22</v>
      </c>
      <c r="H360">
        <f t="shared" si="10"/>
        <v>34.83</v>
      </c>
    </row>
    <row r="361" spans="1:8" x14ac:dyDescent="0.25">
      <c r="A361">
        <v>583</v>
      </c>
      <c r="B361" t="s">
        <v>365</v>
      </c>
      <c r="C361">
        <v>0.75</v>
      </c>
      <c r="D361">
        <v>26.15</v>
      </c>
      <c r="E361">
        <v>97.97</v>
      </c>
      <c r="F361">
        <v>58.6</v>
      </c>
      <c r="G361">
        <f t="shared" si="11"/>
        <v>-97.97</v>
      </c>
      <c r="H361">
        <f t="shared" si="10"/>
        <v>26.15</v>
      </c>
    </row>
    <row r="362" spans="1:8" x14ac:dyDescent="0.25">
      <c r="A362">
        <v>586</v>
      </c>
      <c r="B362" t="s">
        <v>366</v>
      </c>
      <c r="C362">
        <v>5.74</v>
      </c>
      <c r="D362">
        <v>31.85</v>
      </c>
      <c r="E362">
        <v>97.37</v>
      </c>
      <c r="F362">
        <v>44.5</v>
      </c>
      <c r="G362">
        <f t="shared" si="11"/>
        <v>-97.37</v>
      </c>
      <c r="H362">
        <f t="shared" si="10"/>
        <v>31.85</v>
      </c>
    </row>
    <row r="363" spans="1:8" x14ac:dyDescent="0.25">
      <c r="A363">
        <v>588</v>
      </c>
      <c r="B363" t="s">
        <v>367</v>
      </c>
      <c r="C363">
        <v>10.3</v>
      </c>
      <c r="D363">
        <v>33.979999999999997</v>
      </c>
      <c r="E363">
        <v>98.5</v>
      </c>
      <c r="F363">
        <v>40.5</v>
      </c>
      <c r="G363">
        <f t="shared" si="11"/>
        <v>-98.5</v>
      </c>
      <c r="H363">
        <f t="shared" si="10"/>
        <v>33.979999999999997</v>
      </c>
    </row>
    <row r="364" spans="1:8" x14ac:dyDescent="0.25">
      <c r="A364">
        <v>589</v>
      </c>
      <c r="B364" t="s">
        <v>368</v>
      </c>
      <c r="C364">
        <v>5.22</v>
      </c>
      <c r="D364">
        <v>32.700000000000003</v>
      </c>
      <c r="E364">
        <v>96.02</v>
      </c>
      <c r="F364">
        <v>41.9</v>
      </c>
      <c r="G364">
        <f t="shared" si="11"/>
        <v>-96.02</v>
      </c>
      <c r="H364">
        <f t="shared" si="10"/>
        <v>32.700000000000003</v>
      </c>
    </row>
    <row r="365" spans="1:8" x14ac:dyDescent="0.25">
      <c r="A365">
        <v>591</v>
      </c>
      <c r="B365" t="s">
        <v>369</v>
      </c>
      <c r="C365">
        <v>28.07</v>
      </c>
      <c r="D365">
        <v>31.78</v>
      </c>
      <c r="E365">
        <v>103.2</v>
      </c>
      <c r="F365">
        <v>43.4</v>
      </c>
      <c r="G365">
        <f t="shared" si="11"/>
        <v>-103.2</v>
      </c>
      <c r="H365">
        <f t="shared" si="10"/>
        <v>31.78</v>
      </c>
    </row>
    <row r="366" spans="1:8" x14ac:dyDescent="0.25">
      <c r="A366">
        <v>593</v>
      </c>
      <c r="B366" t="s">
        <v>370</v>
      </c>
      <c r="C366">
        <v>18.62</v>
      </c>
      <c r="D366">
        <v>31.97</v>
      </c>
      <c r="E366">
        <v>99.97</v>
      </c>
      <c r="F366">
        <v>45</v>
      </c>
      <c r="G366">
        <f t="shared" si="11"/>
        <v>-99.97</v>
      </c>
      <c r="H366">
        <f t="shared" si="10"/>
        <v>31.97</v>
      </c>
    </row>
    <row r="367" spans="1:8" x14ac:dyDescent="0.25">
      <c r="A367">
        <v>596</v>
      </c>
      <c r="B367" t="s">
        <v>371</v>
      </c>
      <c r="C367">
        <v>2.82</v>
      </c>
      <c r="D367">
        <v>33.299999999999997</v>
      </c>
      <c r="E367">
        <v>94.17</v>
      </c>
      <c r="F367">
        <v>42</v>
      </c>
      <c r="G367">
        <f t="shared" si="11"/>
        <v>-94.17</v>
      </c>
      <c r="H367">
        <f t="shared" si="10"/>
        <v>33.299999999999997</v>
      </c>
    </row>
    <row r="368" spans="1:8" x14ac:dyDescent="0.25">
      <c r="A368">
        <v>597</v>
      </c>
      <c r="B368" t="s">
        <v>372</v>
      </c>
      <c r="C368">
        <v>3.25</v>
      </c>
      <c r="D368">
        <v>29.27</v>
      </c>
      <c r="E368">
        <v>97.12</v>
      </c>
      <c r="F368">
        <v>50.9</v>
      </c>
      <c r="G368">
        <f t="shared" si="11"/>
        <v>-97.12</v>
      </c>
      <c r="H368">
        <f t="shared" si="10"/>
        <v>29.27</v>
      </c>
    </row>
    <row r="369" spans="1:8" x14ac:dyDescent="0.25">
      <c r="A369">
        <v>599</v>
      </c>
      <c r="B369" t="s">
        <v>373</v>
      </c>
      <c r="C369">
        <v>36.700000000000003</v>
      </c>
      <c r="D369">
        <v>31.7</v>
      </c>
      <c r="E369">
        <v>106.32</v>
      </c>
      <c r="F369">
        <v>44.9</v>
      </c>
      <c r="G369">
        <f t="shared" si="11"/>
        <v>-106.32</v>
      </c>
      <c r="H369">
        <f t="shared" si="10"/>
        <v>31.7</v>
      </c>
    </row>
    <row r="370" spans="1:8" x14ac:dyDescent="0.25">
      <c r="A370">
        <v>600</v>
      </c>
      <c r="B370" t="s">
        <v>374</v>
      </c>
      <c r="C370">
        <v>3.2</v>
      </c>
      <c r="D370">
        <v>26.88</v>
      </c>
      <c r="E370">
        <v>99.3</v>
      </c>
      <c r="F370">
        <v>56.2</v>
      </c>
      <c r="G370">
        <f t="shared" si="11"/>
        <v>-99.3</v>
      </c>
      <c r="H370">
        <f t="shared" si="10"/>
        <v>26.88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>University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AcademicTechnology</dc:creator>
  <cp:lastModifiedBy>AcademicTechnology</cp:lastModifiedBy>
  <dcterms:created xsi:type="dcterms:W3CDTF">2017-11-30T15:46:17Z</dcterms:created>
  <dcterms:modified xsi:type="dcterms:W3CDTF">2017-11-30T17:44:45Z</dcterms:modified>
</cp:coreProperties>
</file>